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gdt.ueb\Cao học\Lịch trình đào tạo\QH-2018-E đợt 2\"/>
    </mc:Choice>
  </mc:AlternateContent>
  <bookViews>
    <workbookView xWindow="240" yWindow="60" windowWidth="15480" windowHeight="8010" activeTab="7"/>
  </bookViews>
  <sheets>
    <sheet name="KTQT " sheetId="8" r:id="rId1"/>
    <sheet name="QTKD2" sheetId="7" r:id="rId2"/>
    <sheet name="KTCT" sheetId="6" r:id="rId3"/>
    <sheet name="QLKT3" sheetId="5" r:id="rId4"/>
    <sheet name="QLKT2" sheetId="4" r:id="rId5"/>
    <sheet name="TCNH2" sheetId="1" r:id="rId6"/>
    <sheet name="CSC&amp;PT" sheetId="12" r:id="rId7"/>
    <sheet name="Ketoan" sheetId="11" r:id="rId8"/>
  </sheets>
  <definedNames>
    <definedName name="_xlnm._FilterDatabase" localSheetId="7" hidden="1">Ketoan!$A$6:$IV$51</definedName>
    <definedName name="_xlnm.Print_Area" localSheetId="6">'CSC&amp;PT'!$A$1:$F$56</definedName>
    <definedName name="_xlnm.Print_Area" localSheetId="7">Ketoan!$A$1:$F$57</definedName>
    <definedName name="_xlnm.Print_Area" localSheetId="2">KTCT!$A$1:$F$56</definedName>
    <definedName name="_xlnm.Print_Area" localSheetId="0">'KTQT '!$A$1:$F$56</definedName>
    <definedName name="_xlnm.Print_Area" localSheetId="4">QLKT2!$A$1:$F$56</definedName>
    <definedName name="_xlnm.Print_Area" localSheetId="3">QLKT3!$A$1:$F$57</definedName>
    <definedName name="_xlnm.Print_Area" localSheetId="1">QTKD2!$A$1:$F$57</definedName>
    <definedName name="_xlnm.Print_Area" localSheetId="5">TCNH2!$A$1:$F$57</definedName>
    <definedName name="_xlnm.Print_Titles" localSheetId="6">'CSC&amp;PT'!$6:$6</definedName>
    <definedName name="_xlnm.Print_Titles" localSheetId="7">Ketoan!$6:$6</definedName>
    <definedName name="_xlnm.Print_Titles" localSheetId="2">KTCT!$5:$5</definedName>
    <definedName name="_xlnm.Print_Titles" localSheetId="0">'KTQT '!$5:$5</definedName>
    <definedName name="_xlnm.Print_Titles" localSheetId="4">QLKT2!$5:$5</definedName>
    <definedName name="_xlnm.Print_Titles" localSheetId="3">QLKT3!$6:$6</definedName>
    <definedName name="_xlnm.Print_Titles" localSheetId="1">QTKD2!$5:$5</definedName>
    <definedName name="_xlnm.Print_Titles" localSheetId="5">TCNH2!$6:$6</definedName>
  </definedNames>
  <calcPr calcId="162913"/>
</workbook>
</file>

<file path=xl/calcChain.xml><?xml version="1.0" encoding="utf-8"?>
<calcChain xmlns="http://schemas.openxmlformats.org/spreadsheetml/2006/main">
  <c r="C34" i="12" l="1"/>
  <c r="C21" i="12"/>
  <c r="C44" i="1"/>
  <c r="C35" i="1"/>
  <c r="C21" i="1"/>
  <c r="C10" i="1"/>
  <c r="C48" i="1"/>
  <c r="C43" i="6"/>
  <c r="C34" i="6"/>
  <c r="C20" i="6"/>
  <c r="C45" i="7"/>
  <c r="C49" i="7" s="1"/>
  <c r="C36" i="7"/>
  <c r="C20" i="7"/>
  <c r="C9" i="7"/>
  <c r="C21" i="11"/>
  <c r="C43" i="12"/>
  <c r="C10" i="12"/>
  <c r="C47" i="12"/>
  <c r="C44" i="11"/>
  <c r="C35" i="11"/>
  <c r="C10" i="11"/>
  <c r="C21" i="5"/>
  <c r="C35" i="5"/>
  <c r="C48" i="5" s="1"/>
  <c r="C44" i="5"/>
  <c r="C43" i="4"/>
  <c r="C34" i="4"/>
  <c r="C20" i="4"/>
  <c r="C47" i="4" s="1"/>
  <c r="P19" i="7"/>
  <c r="P13" i="7"/>
  <c r="C43" i="8"/>
  <c r="C34" i="8"/>
  <c r="C20" i="8"/>
  <c r="C47" i="8"/>
  <c r="C48" i="11" l="1"/>
  <c r="C47" i="6"/>
</calcChain>
</file>

<file path=xl/comments1.xml><?xml version="1.0" encoding="utf-8"?>
<comments xmlns="http://schemas.openxmlformats.org/spreadsheetml/2006/main">
  <authors>
    <author>User</author>
  </authors>
  <commentList>
    <comment ref="B17" authorId="0" shapeId="0">
      <text>
        <r>
          <rPr>
            <b/>
            <sz val="8"/>
            <color indexed="81"/>
            <rFont val="Tahoma"/>
            <family val="2"/>
          </rPr>
          <t>User:</t>
        </r>
        <r>
          <rPr>
            <sz val="8"/>
            <color indexed="81"/>
            <rFont val="Tahoma"/>
            <family val="2"/>
          </rPr>
          <t xml:space="preserve">
thay cho Quản trị NHTM nâng cao</t>
        </r>
      </text>
    </comment>
    <comment ref="B29" authorId="0" shapeId="0">
      <text>
        <r>
          <rPr>
            <b/>
            <sz val="8"/>
            <color indexed="81"/>
            <rFont val="Tahoma"/>
            <family val="2"/>
          </rPr>
          <t>User:</t>
        </r>
        <r>
          <rPr>
            <sz val="8"/>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17" authorId="0" shapeId="0">
      <text>
        <r>
          <rPr>
            <b/>
            <sz val="8"/>
            <color indexed="81"/>
            <rFont val="Tahoma"/>
            <family val="2"/>
          </rPr>
          <t>User:</t>
        </r>
        <r>
          <rPr>
            <sz val="8"/>
            <color indexed="81"/>
            <rFont val="Tahoma"/>
            <family val="2"/>
          </rPr>
          <t xml:space="preserve">
thay cho Quản trị NHTM nâng cao</t>
        </r>
      </text>
    </comment>
    <comment ref="B29" authorId="0" shapeId="0">
      <text>
        <r>
          <rPr>
            <b/>
            <sz val="8"/>
            <color indexed="81"/>
            <rFont val="Tahoma"/>
            <family val="2"/>
          </rPr>
          <t>User:</t>
        </r>
        <r>
          <rPr>
            <sz val="8"/>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B17" authorId="0" shapeId="0">
      <text>
        <r>
          <rPr>
            <b/>
            <sz val="8"/>
            <color indexed="81"/>
            <rFont val="Tahoma"/>
            <family val="2"/>
          </rPr>
          <t>User:</t>
        </r>
        <r>
          <rPr>
            <sz val="8"/>
            <color indexed="81"/>
            <rFont val="Tahoma"/>
            <family val="2"/>
          </rPr>
          <t xml:space="preserve">
thay cho Quản trị NHTM nâng cao</t>
        </r>
      </text>
    </comment>
    <comment ref="B29" authorId="0" shapeId="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<sst xmlns="http://schemas.openxmlformats.org/spreadsheetml/2006/main" count="1031" uniqueCount="240">
  <si>
    <t xml:space="preserve">   ĐẠI HỌC QUỐC GIA HÀ NỘI</t>
  </si>
  <si>
    <t xml:space="preserve">  TRƯỜNG ĐẠI HỌC KINH TẾ</t>
  </si>
  <si>
    <t>TT</t>
  </si>
  <si>
    <t>Học phần</t>
  </si>
  <si>
    <t>Số tín chỉ</t>
  </si>
  <si>
    <t>Thời gian</t>
  </si>
  <si>
    <t>Giảng viên/ Đơn vị phụ trách (Dự kiến)</t>
  </si>
  <si>
    <t>Ghi chú</t>
  </si>
  <si>
    <t>Tiền tệ, ngân hàng và thị trường tài chính: Lý thuyết và thực tiễn</t>
  </si>
  <si>
    <t>Khoa TCNH</t>
  </si>
  <si>
    <t>Phân tích đầu tư và quản trị danh mục đầu tư</t>
  </si>
  <si>
    <t>Tổng</t>
  </si>
  <si>
    <t xml:space="preserve"> </t>
  </si>
  <si>
    <t>Các công cụ có thu nhập cố định</t>
  </si>
  <si>
    <t xml:space="preserve"> Thiết kế nghiên cứu luận văn</t>
  </si>
  <si>
    <t xml:space="preserve"> Tài chính doanh nghiệp quốc tế</t>
  </si>
  <si>
    <t>Triết học</t>
  </si>
  <si>
    <t xml:space="preserve">Trường ĐHKHXHNV </t>
  </si>
  <si>
    <t>Tiếng Anh cơ bản</t>
  </si>
  <si>
    <t>Trường Đại học
 Ngoại ngữ</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</si>
  <si>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</si>
  <si>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</si>
  <si>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</si>
  <si>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</si>
  <si>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</si>
  <si>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</si>
  <si>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</si>
  <si>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</si>
  <si>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</si>
  <si>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</si>
  <si>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</si>
  <si>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Ngân hàng quốc tế nâng cao</t>
  </si>
  <si>
    <t>Dịch vụ ngân hàng ưu tiên</t>
  </si>
  <si>
    <t>Quản trị tài chính ngắn hạn</t>
  </si>
  <si>
    <t>Phân tích Tài chính nâng cao</t>
  </si>
  <si>
    <t>Thực tập thực tế</t>
  </si>
  <si>
    <t>Ngân hàng điện tử</t>
  </si>
  <si>
    <t>Tài chính cá nhân</t>
  </si>
  <si>
    <t>Nộp hồ sơ bảo vệ luận văn</t>
  </si>
  <si>
    <t xml:space="preserve"> Trước ngày 30/10/2019 </t>
  </si>
  <si>
    <t>Tổ chức bảo vệ luận văn</t>
  </si>
  <si>
    <t>Tổng số tín chỉ</t>
  </si>
  <si>
    <t>Lịch trình đào tạo có thể được điều chỉnh trong quá trình đào tạo.</t>
  </si>
  <si>
    <t>Khoa KTQT</t>
  </si>
  <si>
    <t xml:space="preserve">Học phần  </t>
  </si>
  <si>
    <t>Phân tích chính sách kinh tế - xã hội</t>
  </si>
  <si>
    <t>Khoa KTCT</t>
  </si>
  <si>
    <t>Quản lý nhà nước về kinh tế nâng cao</t>
  </si>
  <si>
    <t xml:space="preserve">Quản trị chiến lược trong các tổ chức công </t>
  </si>
  <si>
    <t>Các công cụ quản lý kinh tế vĩ mô</t>
  </si>
  <si>
    <t>Nghèo đói, bất bình đẳng và chính phủ ở các nước kém phát triển</t>
  </si>
  <si>
    <t>Nhà nước, thị trường và quản trị quốc tế</t>
  </si>
  <si>
    <t>Khoa KT&amp;KDQT</t>
  </si>
  <si>
    <t>Thiết kế nghiên cứu luận văn</t>
  </si>
  <si>
    <t>Trường ĐHNN</t>
  </si>
  <si>
    <t>Trường ĐHKHXH&amp;NV</t>
  </si>
  <si>
    <t>Chính sách xã hội: các vấn đề và những sự lựa chọn</t>
  </si>
  <si>
    <t xml:space="preserve">Quản lý công và lãnh đạo </t>
  </si>
  <si>
    <t>Những vấn đề về chính sách thị trường lao động</t>
  </si>
  <si>
    <t>Phụ nữ trong quản lý tổ chức công</t>
  </si>
  <si>
    <t xml:space="preserve">Quản lý an ninh kinh tế  </t>
  </si>
  <si>
    <t xml:space="preserve">Phân tích các vấn đề về tiền tệ và ngân hàng </t>
  </si>
  <si>
    <t>Quản lý khoa học - công nghệ</t>
  </si>
  <si>
    <t>Quản lý tài nguyên môi trường</t>
  </si>
  <si>
    <t>Toàn cầu hóa và chính sách công</t>
  </si>
  <si>
    <t>Chính sách và các vấn đề tài chính quốc tế</t>
  </si>
  <si>
    <t>Quản trị chiến lược trong các tổ chức công</t>
  </si>
  <si>
    <t>Trường ĐHKHXHNV</t>
  </si>
  <si>
    <t>Phân tích các vấn đề về tiền tệ và ngân hàng</t>
  </si>
  <si>
    <t>Quản lý công và lãnh đạo</t>
  </si>
  <si>
    <t>Phụ nữ trong quản lý các tổ chức công</t>
  </si>
  <si>
    <t xml:space="preserve">Toàn cầu hóa và chính sách công </t>
  </si>
  <si>
    <t>Quản lý an ninh kinh tế</t>
  </si>
  <si>
    <t xml:space="preserve">Quản lý tài nguyên - môi trường </t>
  </si>
  <si>
    <t>Môn học</t>
  </si>
  <si>
    <t>Lịch sử các học thuyết kinh tế nâng cao</t>
  </si>
  <si>
    <t>Lý thuyết kinh tế vi mô</t>
  </si>
  <si>
    <t>Khoa KTPT</t>
  </si>
  <si>
    <t>Lý thuyết kinh tế vĩ mô</t>
  </si>
  <si>
    <t xml:space="preserve">Những vấn đề về chính sách thị trường lao động </t>
  </si>
  <si>
    <t xml:space="preserve">Kỳ thi chuẩn đầu ra Ngoại ngữ  </t>
  </si>
  <si>
    <t>Kinh tế chính trị Mác xít</t>
  </si>
  <si>
    <t>Tăng trưởng kinh tế và phát triển con người</t>
  </si>
  <si>
    <t>Phân tích chính sách kinh tế xã hội nâng cao</t>
  </si>
  <si>
    <t>Công nghiệp hóa ở các nước đang phát triển</t>
  </si>
  <si>
    <t xml:space="preserve"> Kinh tế chính trị Việt Nam</t>
  </si>
  <si>
    <t>Quản trị tài chính doanh nghiệp nâng cao</t>
  </si>
  <si>
    <t>Chiến lược cạnh tranh</t>
  </si>
  <si>
    <t xml:space="preserve">Tổng  </t>
  </si>
  <si>
    <t>Quản trị Marketing nâng cao</t>
  </si>
  <si>
    <t>Quản trị nguồn nhân lực nâng cao</t>
  </si>
  <si>
    <t>Trách nhiệm xã hội của doanh nghiệp</t>
  </si>
  <si>
    <t>Lãnh đạo trong tổ chức</t>
  </si>
  <si>
    <t>Quản trị thương hiệu</t>
  </si>
  <si>
    <t>Viện QTKD</t>
  </si>
  <si>
    <t>Quản trị chiến lược nâng cao</t>
  </si>
  <si>
    <t>Quản trị công ty nâng cao</t>
  </si>
  <si>
    <t>Quản trị dự án</t>
  </si>
  <si>
    <t>Các lý thuyết quản trị hiện đại</t>
  </si>
  <si>
    <t>Ra quyết định quản trị</t>
  </si>
  <si>
    <t>Quan hệ công chúng</t>
  </si>
  <si>
    <t>Tinh thần doanh nghiệp</t>
  </si>
  <si>
    <t>Quản trị rủi ro</t>
  </si>
  <si>
    <t>Quản trị công nghệ</t>
  </si>
  <si>
    <t>Đạo đức kinh doanh và văn hóa doanh nghiệp trong hội nhập quốc tế</t>
  </si>
  <si>
    <t>Quản trị sản xuất tác nghiệp nâng cao</t>
  </si>
  <si>
    <t>HIỆU TRƯỞNG</t>
  </si>
  <si>
    <t>Nợ nước ngoài của các nước đang phát triển</t>
  </si>
  <si>
    <t xml:space="preserve"> Kinh doanh quốc tế thách thức trong bối cảnh cạnh tranh toàn cầu</t>
  </si>
  <si>
    <t xml:space="preserve">
Thương mại điện tử: Lý thuyết và ứng dụng</t>
  </si>
  <si>
    <t>Kinh tế Đông Á</t>
  </si>
  <si>
    <t xml:space="preserve">Đầu tư quốc tế : Chính sách và thực tiễn </t>
  </si>
  <si>
    <t>Toàn cầu hóa và hội nhập Kinh tế quốc tế của Việt Nam</t>
  </si>
  <si>
    <t>Đàm phán trong kinh doanh quốc tế: Lý thuyết và thực tiễn</t>
  </si>
  <si>
    <t>Chuỗi cung ứng: Lý thuyết và ứng dụng</t>
  </si>
  <si>
    <t>Công ty xuyên quốc gia: Chuyển giao công nghệ và phát triển</t>
  </si>
  <si>
    <t xml:space="preserve"> Thiết kế nghiên cứu luận văn </t>
  </si>
  <si>
    <t xml:space="preserve">Tài chính và tiền tệ quốc tế </t>
  </si>
  <si>
    <t xml:space="preserve"> Tài chính và tiền tệ quốc tế</t>
  </si>
  <si>
    <t>Kinh tế thế giới hiện đại</t>
  </si>
  <si>
    <t>Thương mại quốc tế: Chính sách và thực tiễn</t>
  </si>
  <si>
    <t>Quản lý dự án quốc tế</t>
  </si>
  <si>
    <t xml:space="preserve"> Học phần tự chọn 1</t>
  </si>
  <si>
    <t>Quản trị tài chính quốc tế</t>
  </si>
  <si>
    <t xml:space="preserve"> Tổng</t>
  </si>
  <si>
    <t xml:space="preserve">    PGS.TS. Nguyễn Trúc Lê</t>
  </si>
  <si>
    <t xml:space="preserve">Trước ngày 30/09/2019 </t>
  </si>
  <si>
    <t xml:space="preserve"> Trước ngày 30/11/2019 </t>
  </si>
  <si>
    <t xml:space="preserve">  Trước ngày 30/12/2019</t>
  </si>
  <si>
    <t>23/2/2019 - 16/3/2019</t>
  </si>
  <si>
    <t>23/3/2019 - 13/4/2019</t>
  </si>
  <si>
    <t>Học cả ngày Chủ nhật hàng tuần, Sáng - Chiều</t>
  </si>
  <si>
    <t>Học cả ngày thứ 7 hàng tuần, Sáng - Chiều</t>
  </si>
  <si>
    <t>24/2/2019 - 31/3/2019</t>
  </si>
  <si>
    <t>07/04/2019-19/05/2019</t>
  </si>
  <si>
    <t>Học cả ngày Chủ nhật hàng tuần, Sáng - Chiều, nghỉ dỗ tổ Hùng Vương 14/04/2019</t>
  </si>
  <si>
    <t>26/05/2019 - 30/06/2019</t>
  </si>
  <si>
    <t>20/04/2019 - 25/05/2019</t>
  </si>
  <si>
    <t>Tối thứ 2, thứ 6
 (02/04/2019 - 24/05/2019)</t>
  </si>
  <si>
    <t xml:space="preserve"> Trước ngày 30/10/2020</t>
  </si>
  <si>
    <t xml:space="preserve"> Trước ngày 30/12/2020</t>
  </si>
  <si>
    <t xml:space="preserve"> Trước ngày 31/01/2020</t>
  </si>
  <si>
    <t xml:space="preserve"> Trước ngày 30/03/2020</t>
  </si>
  <si>
    <t>Trước ngày 30/06/2020</t>
  </si>
  <si>
    <t xml:space="preserve"> Trước ngày 30/07/2020</t>
  </si>
  <si>
    <t>01/06/2019 - 22/06/2019</t>
  </si>
  <si>
    <t>Lịch thi dự kiến từ: 19,20/01/2019 và 26,27/01/2019</t>
  </si>
  <si>
    <t>Toàn cầu hóa và kinh tế chính trị quốc tế</t>
  </si>
  <si>
    <t>Lịch sử kinh tế Việt Nam</t>
  </si>
  <si>
    <t>Học phần tự chọn</t>
  </si>
  <si>
    <t>Bắt buộc</t>
  </si>
  <si>
    <t>Tối thứ 2, thứ 6
 (02/04/2019-24/05/2019)</t>
  </si>
  <si>
    <t>Tối thứ 2, thứ 6 (02/04/2019-24/05/2019)</t>
  </si>
  <si>
    <t>Trường ĐHKHXHNV tổ chức thi. Lịch thi dự kiến từ: 19,20/01/2019 và 26,27/01/2019</t>
  </si>
  <si>
    <t>Trước ngày 30/12/2020</t>
  </si>
  <si>
    <t>Thuế quốc tế</t>
  </si>
  <si>
    <t>Tài chính công nâng cao</t>
  </si>
  <si>
    <t>Khoa Tài chính - Ngân hàng</t>
  </si>
  <si>
    <t>Kinh tế học khu vực công</t>
  </si>
  <si>
    <t>Chính sách Tăng trưởng xanh</t>
  </si>
  <si>
    <t xml:space="preserve">Thể chế và tổ chức lãnh đạo khu vực công
</t>
  </si>
  <si>
    <t>Chiến lược và chính sách công cho phát triển</t>
  </si>
  <si>
    <t>26/05/2019-30/06/2019</t>
  </si>
  <si>
    <t>TS. Nguyễn Quốc Việt</t>
  </si>
  <si>
    <t>Học ghép với KTCT, Học cả ngày Chủ nhật hàng tuần, Sáng - Chiều</t>
  </si>
  <si>
    <t>24/02/2019 - 31/03/2019</t>
  </si>
  <si>
    <t>06/04/2019 - 18/05/2019</t>
  </si>
  <si>
    <t>23/02/2019 - 30/03/2019</t>
  </si>
  <si>
    <t>Quản lý, giám sát và đánh giá dự án công</t>
  </si>
  <si>
    <t>Phân tích chi phí- lợi ích và thẩm định dự án đầu tư</t>
  </si>
  <si>
    <t>Phân tích thống kê cho chính sách công</t>
  </si>
  <si>
    <t>Cải cách dịch vụ công</t>
  </si>
  <si>
    <t>Bất bình đẳng và phát triển</t>
  </si>
  <si>
    <t xml:space="preserve">Quản lý tài chính công </t>
  </si>
  <si>
    <t>Môi trường kinh doanh và phát triển doanh nghiệp</t>
  </si>
  <si>
    <t>TS Đào Thị Thu Trang</t>
  </si>
  <si>
    <t>Thi kết thúc các học phần học kỳ II dự kiến vào các ngày 20, 21, 27, 28/07/2019</t>
  </si>
  <si>
    <t>Quản trị rủi ro trong các tổ chức tài chính</t>
  </si>
  <si>
    <t>25/05/2019-29/06/2019</t>
  </si>
  <si>
    <t>23/06;30/06; 06/07 và 07/07/2019</t>
  </si>
  <si>
    <t>Khoa KTKT</t>
  </si>
  <si>
    <t>Kế toán công nâng cao</t>
  </si>
  <si>
    <t>Hệ thống thông tin kế toán nâng cao</t>
  </si>
  <si>
    <t>Tài chính doanh nghiệp nâng cao</t>
  </si>
  <si>
    <t xml:space="preserve">Phân tích hoạt động kinh doanh nâng cao </t>
  </si>
  <si>
    <t>Kế toán  tài chính nâng cao</t>
  </si>
  <si>
    <t>Kiểm toán và dịch vụ bảo đảm</t>
  </si>
  <si>
    <t>Đạo đức nghề nghiệp kế toán, kiểm toán</t>
  </si>
  <si>
    <t>Kế toán quản trị nâng cao</t>
  </si>
  <si>
    <t>Kế toán thuế nâng cao</t>
  </si>
  <si>
    <t>Quản trị chi phí chiến lược</t>
  </si>
  <si>
    <t>Những vấn đề hiện tại của kế toán nâng cao</t>
  </si>
  <si>
    <t>Kế toán quốc tế nâng cao</t>
  </si>
  <si>
    <t>Phân tích tài chính nâng cao</t>
  </si>
  <si>
    <t>Trước ngày 30/10/2020</t>
  </si>
  <si>
    <t>Lịch thi kết thúc học phần của học kỳ I dự kiến từ: 19,20/01/2019 và 26,27/01/2019</t>
  </si>
  <si>
    <t>Trường ĐHKHXHNV tổ chức thi.</t>
  </si>
  <si>
    <t>Ghép học các ngành KTCT và KTQT: Học cả ngày thứ 7 hàng tuần, Sáng - Chiều</t>
  </si>
  <si>
    <t xml:space="preserve">Chính sách xã hội: các vấn đề và những sự lựa chọn </t>
  </si>
  <si>
    <t>Học ghép với QLKT2, Học cả ngày Chủ nhật hàng tuần, Sáng - Chiều</t>
  </si>
  <si>
    <t xml:space="preserve">Kinh tế chính trị của sự phát triển </t>
  </si>
  <si>
    <t>Ghép với KTCT, Học cả ngày thứ 7 hàng tuần, Sáng - Chiều</t>
  </si>
  <si>
    <t>Ghép với chuyên ngành QLKT3, Học cả ngày Chủ nhật hàng tuần, Sáng - Chiều</t>
  </si>
  <si>
    <t>Ghép với chuyên ngành QLKT3, Học cả ngày thứ 7 hàng tuần, Sáng - Chiều</t>
  </si>
  <si>
    <t xml:space="preserve">Ghép với QLKT3, Kỳ thi chuẩn đầu ra Ngoại ngữ , Kỳ thi chuẩn đầu ra Ngoại ngữ  </t>
  </si>
  <si>
    <t>Học ghép với KTCT</t>
  </si>
  <si>
    <t>Ghép với QLKT3, Học cả ngày Chủ nhật hàng tuần, Sáng - Chiều, nghỉ dỗ tổ Hùng Vương 14/04/2019</t>
  </si>
  <si>
    <t>Ghép với KTCT, Học cả ngày Chủ nhật hàng tuần, Sáng - Chiều, nghỉ dỗ tổ Hùng Vương 14/04/2019</t>
  </si>
  <si>
    <t>Học ghép với QLKT3</t>
  </si>
  <si>
    <t>Học ghép với QLKT2</t>
  </si>
  <si>
    <t>Ghép với chuyên ngành QLKT2</t>
  </si>
  <si>
    <t>Hội đồng Viện</t>
  </si>
  <si>
    <t>Xét duyệt tên đề tài, đề cương và kế hoạch thực hiện luận văn (Cấp Viện)</t>
  </si>
  <si>
    <t xml:space="preserve">               LỊCH TRÌNH ĐÀO TẠO KHÓA QH 2018-E 
 CHUYÊN NGÀNH KINH TẾ QUỐC TẾ - TRÚNG TUYỂN ĐỢT 2 (LỚP QH2018 E-KTQT)</t>
  </si>
  <si>
    <t xml:space="preserve">               LỊCH TRÌNH ĐÀO TẠO KHÓA QH 2018-E
 CHUYÊN NGÀNH QUẢN TRỊ KINH DOANH - TRÚNG TUYỂN ĐỢT 2 (LỚP QH2018 E-QTKD2)</t>
  </si>
  <si>
    <t>LỊCH TRÌNH ĐÀO TẠO KHÓA QH 2018-E CHUYÊN NGÀNH KINH TẾ CHÍNH TRỊ (LỚP QH2018 E-KTCT)</t>
  </si>
  <si>
    <t xml:space="preserve">LỊCH TRÌNH ĐÀO TẠO KHÓA QH 2018-E
 CHUYÊN NGÀNH QUẢN LÝ KINH TẾ - TRÚNG TUYỂN ĐỢT 2 (LỚP QH2018 E-QLKT3)
</t>
  </si>
  <si>
    <t>LỊCH TRÌNH ĐÀO TẠO KHÓA QH 2018-E
 CHUYÊN NGÀNH QUẢN LÝ KINH TẾ - TRÚNG TUYỂN ĐỢT 2 (LỚP QH2018 E-QLKT2)</t>
  </si>
  <si>
    <t>LỊCH TRÌNH ĐÀO TẠO KHÓA QH 2018-E
 CHUYÊN NGÀNH TÀI CHÍNH NGÂN HÀNG  - TRÚNG TUYỂN ĐỢT 2 (LỚP QH2018 E-TCNH2)</t>
  </si>
  <si>
    <t>LỊCH TRÌNH ĐÀO TẠO KHÓA QH 2018-E
 CHUYÊN NGÀNH KẾ TOÁN  - TRÚNG TUYỂN ĐỢT 2 (LỚP QH2018E-KT)</t>
  </si>
  <si>
    <t xml:space="preserve">Phân tích và hoạch định chính sách công </t>
  </si>
  <si>
    <t>LỊCH TRÌNH ĐÀO TẠO KHÓA QH 2018-E
 CHUYÊN NGÀNH CHÍNH SÁCH CÔNG VÀ PHÁT TRIỂN  - TRÚNG TUYỂN ĐỢT 2 (LỚP QH2018 E-CSC&amp;PT)</t>
  </si>
  <si>
    <t>Viện dự kiến giáo viên hướng dẫn luận văn gửi Phòng Đào tạo</t>
  </si>
  <si>
    <t>23/2/2019 - 30/3/2019</t>
  </si>
  <si>
    <t>06/04/2019 - 27/04/2019</t>
  </si>
  <si>
    <t>04/05/2019 - 08/06/2019</t>
  </si>
  <si>
    <t>15/06/2019 - 06/07/2019</t>
  </si>
  <si>
    <t>Quản trị ngân hàng thương mại nâng cao</t>
  </si>
  <si>
    <t>Học cả sáng, chiều thứ 7 và chủ nhật, từ 24/11/2018-15/12/2018</t>
  </si>
  <si>
    <t>Học cả sáng, chiều thứ 7, chủ nhật hàng tuần, từ 16/12/2019-05/01/2019</t>
  </si>
  <si>
    <t>Học kỳ II: Từ ngày 23/02/2019 đến30/07/2019</t>
  </si>
  <si>
    <t>Học kỳ I: Từ ngày 24/11/2018 đến 27/01/2019</t>
  </si>
  <si>
    <t>Thi học kỳ dự kiến : Ngày  9,10/05/2020</t>
  </si>
  <si>
    <t>Thi học kỳ dự kiến : ngày 11, 12 tháng 1 năm 2020</t>
  </si>
  <si>
    <t>Học kỳ III:  7/09/2019 - 12/1/2020</t>
  </si>
  <si>
    <t>07/09/2019 - 29/12/2019</t>
  </si>
  <si>
    <t>Học kỳ IV :  08/02/2020 - 10/05/2020</t>
  </si>
  <si>
    <t>08/02/2020 - 26/04/2020</t>
  </si>
  <si>
    <t>Hà Nội, ngày 09 tháng  11  năm 2018</t>
  </si>
  <si>
    <t>Chiến lược, chính sách phát triển của các Tổ chức khu vực và quốc tế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</si>
</sst>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2"/>
      <name val="Times New Roman"/>
      <family val="1"/>
    </font>
    <font>
      <sz val="12"/>
      <name val="Times New Roman"/>
      <family val="1"/>
      <charset val="163"/>
    </font>
    <font>
      <b/>
      <sz val="12"/>
      <name val="Times New Roman"/>
      <family val="1"/>
    </font>
    <font>
      <b/>
      <sz val="12"/>
      <name val="Times New Roman"/>
      <family val="1"/>
      <charset val="163"/>
    </font>
    <font>
      <sz val="12"/>
      <color theme="1"/>
      <name val="Times New Roman"/>
      <family val="1"/>
    </font>
    <font>
      <i/>
      <sz val="12"/>
      <name val="Times New Roman"/>
      <family val="1"/>
    </font>
    <font>
      <sz val="12"/>
      <color theme="1"/>
      <name val="Calibri"/>
      <family val="2"/>
      <scheme val="minor"/>
    </font>
    <font>
      <sz val="12"/>
      <name val="Calibri"/>
      <family val="2"/>
      <scheme val="minor"/>
    </font>
    <font>
      <b/>
      <sz val="8"/>
      <color indexed="81"/>
      <name val="Tahoma"/>
      <family val="2"/>
    </font>
    <font>
      <sz val="8"/>
      <color indexed="81"/>
      <name val="Tahoma"/>
      <family val="2"/>
    </font>
    <font>
      <sz val="11"/>
      <color theme="1"/>
      <name val="Times New Roman"/>
      <family val="1"/>
    </font>
    <font>
      <sz val="11"/>
      <name val="Times New Roman"/>
      <family val="1"/>
    </font>
    <font>
      <b/>
      <sz val="11"/>
      <name val="Times New Roman"/>
      <family val="1"/>
    </font>
    <font>
      <b/>
      <sz val="13"/>
      <name val="Times New Roman"/>
      <family val="1"/>
    </font>
    <font>
      <sz val="14"/>
      <name val="Times New Roman"/>
      <family val="1"/>
    </font>
    <font>
      <sz val="10"/>
      <name val="Arial"/>
      <family val="2"/>
    </font>
    <font>
      <sz val="11"/>
      <name val="Calibri"/>
      <family val="2"/>
      <scheme val="minor"/>
    </font>
    <font>
      <b/>
      <sz val="11"/>
      <color theme="1"/>
      <name val="Times New Roman"/>
      <family val="1"/>
    </font>
    <font>
      <b/>
      <sz val="14"/>
      <name val="Times New Roman"/>
      <family val="1"/>
    </font>
    <font>
      <sz val="11"/>
      <name val="Cambria"/>
      <family val="1"/>
      <charset val="204"/>
      <scheme val="major"/>
    </font>
    <font>
      <sz val="11"/>
      <name val="Times New Roman"/>
      <family val="1"/>
      <charset val="204"/>
    </font>
    <font>
      <sz val="11"/>
      <name val="Times New Roman"/>
      <family val="1"/>
      <charset val="163"/>
    </font>
    <font>
      <b/>
      <i/>
      <sz val="12"/>
      <name val="Times New Roman"/>
      <family val="1"/>
    </font>
    <font>
      <sz val="11"/>
      <name val="Cambria"/>
      <family val="1"/>
      <charset val="163"/>
      <scheme val="major"/>
    </font>
    <font>
      <sz val="12"/>
      <name val="Arial"/>
      <family val="2"/>
    </font>
    <font>
      <sz val="10"/>
      <name val="Times New Roman"/>
      <family val="1"/>
    </font>
    <font>
      <sz val="13"/>
      <name val="Times New Roman"/>
      <family val="1"/>
    </font>
    <font>
      <b/>
      <sz val="11"/>
      <name val="Times New Roman"/>
      <family val="1"/>
      <charset val="163"/>
    </font>
    <font>
      <b/>
      <i/>
      <sz val="11"/>
      <name val="Times New Roman"/>
      <family val="1"/>
    </font>
    <font>
      <b/>
      <sz val="10"/>
      <name val="Times New Roman"/>
      <family val="1"/>
    </font>
    <font>
      <b/>
      <sz val="11"/>
      <color theme="1"/>
      <name val="Calibri"/>
      <family val="2"/>
      <scheme val="minor"/>
    </font>
    <font>
      <sz val="11"/>
      <color theme="1"/>
      <name val="Cambria"/>
      <family val="1"/>
      <charset val="163"/>
      <scheme val="major"/>
    </font>
    <font>
      <b/>
      <sz val="11"/>
      <name val="Times New Roman"/>
      <family val="1"/>
      <charset val="204"/>
    </font>
    <font>
      <b/>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49">
    <xf numFmtId="0" fontId="0" fillId="0" borderId="0" xfId="0"/>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3"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Alignment="1">
      <alignment horizontal="center" vertical="center" wrapText="1"/>
    </xf>
    <xf numFmtId="0" fontId="5" fillId="0" borderId="0" xfId="0" applyFont="1" applyFill="1" applyAlignment="1">
      <alignment vertical="center"/>
    </xf>
    <xf numFmtId="0" fontId="15" fillId="0" borderId="0" xfId="0" applyFont="1" applyFill="1" applyAlignment="1">
      <alignment horizontal="center"/>
    </xf>
    <xf numFmtId="0" fontId="2" fillId="0" borderId="0" xfId="0" applyFont="1" applyFill="1" applyAlignment="1">
      <alignment horizontal="center"/>
    </xf>
    <xf numFmtId="0" fontId="4" fillId="0" borderId="0" xfId="0" applyFont="1" applyFill="1" applyBorder="1" applyAlignment="1"/>
    <xf numFmtId="0" fontId="3" fillId="0" borderId="0" xfId="0" applyFont="1" applyFill="1" applyBorder="1" applyAlignment="1"/>
    <xf numFmtId="0" fontId="16" fillId="0" borderId="0" xfId="0" applyFont="1" applyFill="1" applyBorder="1" applyAlignment="1"/>
    <xf numFmtId="0" fontId="17" fillId="0" borderId="0" xfId="0" applyFont="1" applyFill="1" applyBorder="1" applyAlignment="1"/>
    <xf numFmtId="0" fontId="17" fillId="0" borderId="0" xfId="0" applyFont="1" applyFill="1" applyAlignment="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0" fontId="16" fillId="0" borderId="0" xfId="0" applyFont="1" applyFill="1" applyAlignment="1"/>
    <xf numFmtId="0" fontId="0" fillId="0" borderId="0" xfId="0" applyFill="1" applyAlignment="1"/>
    <xf numFmtId="0" fontId="0" fillId="0" borderId="0" xfId="0" applyFill="1" applyBorder="1"/>
    <xf numFmtId="0" fontId="0" fillId="0" borderId="0" xfId="0" applyFill="1"/>
    <xf numFmtId="0" fontId="0" fillId="0" borderId="0" xfId="0" applyFill="1" applyBorder="1" applyAlignment="1">
      <alignment horizontal="center" vertical="center" wrapText="1"/>
    </xf>
    <xf numFmtId="0" fontId="22"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Alignment="1">
      <alignment horizontal="left" vertical="center" wrapText="1"/>
    </xf>
    <xf numFmtId="0" fontId="12" fillId="0" borderId="0" xfId="0" applyFont="1" applyFill="1" applyAlignment="1">
      <alignment horizontal="center"/>
    </xf>
    <xf numFmtId="0" fontId="1" fillId="0" borderId="0" xfId="0" applyFont="1" applyFill="1" applyAlignment="1">
      <alignment horizontal="center"/>
    </xf>
    <xf numFmtId="0" fontId="25" fillId="0" borderId="0" xfId="0"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Alignment="1">
      <alignment vertical="center" wrapText="1"/>
    </xf>
    <xf numFmtId="0" fontId="25" fillId="0" borderId="0" xfId="0" applyFont="1" applyFill="1" applyAlignment="1"/>
    <xf numFmtId="0" fontId="7" fillId="0" borderId="0" xfId="0" applyFont="1" applyFill="1" applyAlignment="1"/>
    <xf numFmtId="0" fontId="7" fillId="0" borderId="0" xfId="0" applyFont="1" applyFill="1"/>
    <xf numFmtId="0" fontId="11" fillId="0" borderId="0" xfId="0" applyFont="1" applyFill="1" applyAlignment="1"/>
    <xf numFmtId="0" fontId="11" fillId="0" borderId="0" xfId="0" applyFont="1" applyFill="1" applyAlignment="1">
      <alignment horizontal="center" vertical="center" wrapText="1"/>
    </xf>
    <xf numFmtId="0" fontId="11" fillId="0" borderId="9" xfId="0" applyFont="1" applyFill="1" applyBorder="1" applyAlignment="1"/>
    <xf numFmtId="0" fontId="12" fillId="0" borderId="9" xfId="0" applyFont="1" applyFill="1" applyBorder="1" applyAlignment="1"/>
    <xf numFmtId="0" fontId="12"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12" fillId="0" borderId="0" xfId="0" applyFont="1" applyFill="1" applyAlignment="1"/>
    <xf numFmtId="0" fontId="28" fillId="0" borderId="0" xfId="0" applyFont="1" applyFill="1" applyAlignment="1">
      <alignment horizontal="center" vertical="center" wrapText="1"/>
    </xf>
    <xf numFmtId="0" fontId="21" fillId="0" borderId="0" xfId="0" applyFont="1" applyFill="1" applyAlignment="1">
      <alignment horizontal="center" vertical="center" wrapText="1"/>
    </xf>
    <xf numFmtId="0" fontId="12" fillId="0" borderId="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3" fillId="0" borderId="0" xfId="0" applyFont="1" applyFill="1" applyAlignment="1">
      <alignment horizontal="center"/>
    </xf>
    <xf numFmtId="0" fontId="26" fillId="0" borderId="0" xfId="0" applyFont="1" applyFill="1" applyBorder="1" applyAlignment="1"/>
    <xf numFmtId="0" fontId="12" fillId="0" borderId="0" xfId="0" applyFont="1" applyFill="1" applyBorder="1" applyAlignment="1"/>
    <xf numFmtId="0" fontId="13"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19" fillId="0" borderId="0" xfId="0" applyFont="1" applyFill="1" applyBorder="1" applyAlignment="1">
      <alignment horizontal="center" vertical="center"/>
    </xf>
    <xf numFmtId="0" fontId="15" fillId="0" borderId="0" xfId="0" applyFont="1" applyFill="1" applyBorder="1" applyAlignment="1">
      <alignment vertical="center"/>
    </xf>
    <xf numFmtId="0" fontId="12" fillId="0" borderId="5" xfId="0" applyFont="1" applyFill="1" applyBorder="1" applyAlignment="1">
      <alignment vertical="center" wrapText="1"/>
    </xf>
    <xf numFmtId="0" fontId="12" fillId="0" borderId="1" xfId="0" applyFont="1" applyFill="1" applyBorder="1" applyAlignment="1">
      <alignment wrapText="1"/>
    </xf>
    <xf numFmtId="0" fontId="12" fillId="0" borderId="4" xfId="0" applyFont="1" applyFill="1" applyBorder="1" applyAlignment="1">
      <alignment vertical="center" wrapText="1"/>
    </xf>
    <xf numFmtId="16" fontId="13" fillId="0" borderId="1" xfId="0" quotePrefix="1"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13" fillId="0" borderId="9" xfId="0" applyFont="1" applyFill="1" applyBorder="1" applyAlignment="1"/>
    <xf numFmtId="0" fontId="21" fillId="0" borderId="1" xfId="0" applyFont="1" applyFill="1" applyBorder="1" applyAlignment="1">
      <alignment vertical="center" wrapText="1"/>
    </xf>
    <xf numFmtId="0" fontId="3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NumberFormat="1" applyFont="1" applyFill="1" applyBorder="1" applyAlignment="1">
      <alignment vertical="center" wrapText="1"/>
    </xf>
    <xf numFmtId="0" fontId="1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12" fillId="0" borderId="1" xfId="0" quotePrefix="1" applyFont="1" applyFill="1" applyBorder="1" applyAlignment="1">
      <alignment vertical="center" wrapText="1"/>
    </xf>
    <xf numFmtId="0" fontId="12"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Font="1" applyFill="1" applyAlignment="1">
      <alignment vertical="center" wrapText="1"/>
    </xf>
    <xf numFmtId="0" fontId="20" fillId="0" borderId="1" xfId="0" applyFont="1" applyFill="1" applyBorder="1" applyAlignment="1">
      <alignment horizontal="left" vertical="center" wrapText="1"/>
    </xf>
    <xf numFmtId="0" fontId="11" fillId="0" borderId="0" xfId="0" applyFont="1" applyFill="1" applyAlignment="1">
      <alignment vertical="center"/>
    </xf>
    <xf numFmtId="0" fontId="12" fillId="0" borderId="0" xfId="0" applyFont="1" applyFill="1" applyBorder="1" applyAlignment="1">
      <alignment vertical="center" wrapText="1"/>
    </xf>
    <xf numFmtId="0" fontId="13" fillId="0" borderId="1" xfId="0" applyFont="1" applyFill="1" applyBorder="1" applyAlignment="1">
      <alignment vertical="center" wrapText="1"/>
    </xf>
    <xf numFmtId="0" fontId="1" fillId="0" borderId="0" xfId="0" applyFont="1" applyFill="1" applyAlignment="1">
      <alignment horizontal="left" vertical="center"/>
    </xf>
    <xf numFmtId="0" fontId="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Alignment="1">
      <alignment horizontal="left"/>
    </xf>
    <xf numFmtId="0" fontId="5" fillId="0" borderId="0" xfId="0" applyFont="1" applyFill="1" applyAlignment="1">
      <alignment horizontal="left" vertical="center"/>
    </xf>
    <xf numFmtId="0" fontId="13"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18" fillId="0" borderId="0" xfId="0" applyFont="1" applyFill="1" applyAlignment="1">
      <alignment vertical="center"/>
    </xf>
    <xf numFmtId="0" fontId="18" fillId="0" borderId="0" xfId="0" applyFont="1" applyFill="1" applyAlignment="1">
      <alignment horizontal="center" vertical="center" wrapText="1"/>
    </xf>
    <xf numFmtId="0" fontId="29" fillId="0" borderId="1" xfId="0" applyFont="1" applyFill="1" applyBorder="1" applyAlignment="1">
      <alignment horizontal="center" vertical="center" wrapText="1"/>
    </xf>
    <xf numFmtId="0" fontId="12" fillId="0" borderId="1" xfId="0" quotePrefix="1" applyFont="1" applyFill="1" applyBorder="1" applyAlignment="1">
      <alignment horizontal="center" vertical="center"/>
    </xf>
    <xf numFmtId="0" fontId="18" fillId="0" borderId="0"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6" xfId="0" quotePrefix="1" applyFont="1" applyFill="1" applyBorder="1" applyAlignment="1">
      <alignment horizontal="center" vertical="center"/>
    </xf>
    <xf numFmtId="0" fontId="12" fillId="0" borderId="7"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Alignment="1">
      <alignment horizontal="center" vertical="center" wrapText="1"/>
    </xf>
    <xf numFmtId="0" fontId="13" fillId="0" borderId="1" xfId="0" applyFont="1" applyFill="1" applyBorder="1" applyAlignment="1">
      <alignment horizontal="center" vertical="center"/>
    </xf>
    <xf numFmtId="0" fontId="28" fillId="0" borderId="1" xfId="0" applyFont="1" applyFill="1" applyBorder="1" applyAlignment="1">
      <alignment vertical="center" wrapText="1"/>
    </xf>
    <xf numFmtId="0" fontId="31" fillId="0" borderId="1" xfId="0" applyFont="1" applyFill="1" applyBorder="1" applyAlignment="1">
      <alignment horizontal="center" vertical="center" wrapText="1"/>
    </xf>
    <xf numFmtId="16" fontId="12" fillId="0" borderId="1" xfId="0" quotePrefix="1"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vertical="center"/>
    </xf>
    <xf numFmtId="0" fontId="12" fillId="0" borderId="5" xfId="0" applyFont="1" applyFill="1" applyBorder="1" applyAlignment="1">
      <alignment horizontal="center" vertical="center"/>
    </xf>
    <xf numFmtId="0" fontId="30" fillId="0" borderId="6" xfId="0" applyFont="1" applyFill="1" applyBorder="1" applyAlignment="1">
      <alignment horizontal="center" vertical="center" wrapText="1"/>
    </xf>
    <xf numFmtId="14" fontId="12" fillId="0" borderId="1" xfId="0" quotePrefix="1" applyNumberFormat="1" applyFont="1" applyFill="1" applyBorder="1" applyAlignment="1">
      <alignment horizontal="center" vertical="center" wrapText="1"/>
    </xf>
    <xf numFmtId="0" fontId="13" fillId="0" borderId="3" xfId="0" applyFont="1" applyFill="1" applyBorder="1" applyAlignment="1">
      <alignment vertical="center" wrapText="1"/>
    </xf>
    <xf numFmtId="0" fontId="12" fillId="0" borderId="2" xfId="0" applyNumberFormat="1" applyFont="1" applyFill="1" applyBorder="1" applyAlignment="1">
      <alignment horizontal="center" vertical="center" wrapText="1"/>
    </xf>
    <xf numFmtId="0" fontId="13" fillId="0" borderId="4" xfId="0" applyFont="1" applyFill="1" applyBorder="1" applyAlignment="1">
      <alignment vertical="center" wrapText="1"/>
    </xf>
    <xf numFmtId="0" fontId="1" fillId="0" borderId="0" xfId="0" applyFont="1" applyFill="1" applyAlignment="1">
      <alignment horizontal="left"/>
    </xf>
    <xf numFmtId="0" fontId="3" fillId="0" borderId="0" xfId="0" applyFont="1" applyFill="1" applyBorder="1" applyAlignment="1">
      <alignment horizontal="left" vertical="top" wrapText="1"/>
    </xf>
    <xf numFmtId="0" fontId="28"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12" fillId="3" borderId="1" xfId="0" applyNumberFormat="1" applyFont="1" applyFill="1" applyBorder="1" applyAlignment="1">
      <alignment horizontal="center" vertical="center" wrapText="1"/>
    </xf>
    <xf numFmtId="0" fontId="21" fillId="3" borderId="1" xfId="0" applyFont="1" applyFill="1" applyBorder="1" applyAlignment="1">
      <alignment vertical="center" wrapText="1"/>
    </xf>
    <xf numFmtId="0" fontId="3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3" borderId="0" xfId="0" applyFont="1" applyFill="1" applyAlignment="1">
      <alignment horizontal="center" vertical="center" wrapText="1"/>
    </xf>
    <xf numFmtId="0" fontId="11" fillId="3" borderId="1" xfId="0" applyFont="1" applyFill="1" applyBorder="1" applyAlignment="1">
      <alignment vertical="center" wrapText="1"/>
    </xf>
    <xf numFmtId="0" fontId="12" fillId="3" borderId="0" xfId="0" applyFont="1" applyFill="1" applyAlignment="1">
      <alignment horizontal="center" vertical="center" wrapText="1"/>
    </xf>
    <xf numFmtId="0" fontId="13" fillId="3" borderId="1" xfId="0" applyFont="1" applyFill="1" applyBorder="1" applyAlignment="1">
      <alignment horizontal="center" vertical="center" wrapText="1"/>
    </xf>
    <xf numFmtId="0" fontId="13" fillId="3" borderId="0" xfId="0" applyFont="1" applyFill="1" applyAlignment="1">
      <alignment horizontal="center" vertical="center" wrapText="1"/>
    </xf>
    <xf numFmtId="0" fontId="33" fillId="3" borderId="0" xfId="0" applyFont="1" applyFill="1" applyAlignment="1">
      <alignment horizontal="center" vertical="center" wrapText="1"/>
    </xf>
    <xf numFmtId="0" fontId="31" fillId="3" borderId="0" xfId="0" applyFont="1" applyFill="1" applyAlignment="1">
      <alignment horizontal="center" vertical="center" wrapText="1"/>
    </xf>
    <xf numFmtId="0" fontId="12" fillId="3" borderId="5"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0" xfId="0" applyFont="1" applyFill="1" applyAlignment="1">
      <alignment horizontal="center" vertical="center" wrapText="1"/>
    </xf>
    <xf numFmtId="0" fontId="12" fillId="3" borderId="1" xfId="0" applyFont="1" applyFill="1" applyBorder="1" applyAlignment="1">
      <alignment vertical="center" wrapText="1"/>
    </xf>
    <xf numFmtId="0" fontId="24" fillId="3"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7" fillId="3"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0" xfId="0" applyFont="1" applyFill="1" applyAlignment="1">
      <alignment horizontal="center" vertical="center" wrapText="1"/>
    </xf>
    <xf numFmtId="0" fontId="21" fillId="3" borderId="0" xfId="0" applyFont="1" applyFill="1" applyAlignment="1">
      <alignment horizontal="center" vertical="center" wrapText="1"/>
    </xf>
    <xf numFmtId="0" fontId="29" fillId="3" borderId="1" xfId="0" applyFont="1" applyFill="1" applyBorder="1" applyAlignment="1">
      <alignment horizontal="center" vertical="center" wrapText="1"/>
    </xf>
    <xf numFmtId="0" fontId="23" fillId="3" borderId="0" xfId="0" applyFont="1" applyFill="1" applyAlignment="1">
      <alignment horizontal="center" vertical="center" wrapText="1"/>
    </xf>
    <xf numFmtId="0" fontId="21" fillId="3" borderId="1" xfId="0" applyNumberFormat="1" applyFont="1" applyFill="1" applyBorder="1" applyAlignment="1">
      <alignment horizontal="center" vertical="center" wrapText="1"/>
    </xf>
    <xf numFmtId="0" fontId="32" fillId="3" borderId="1" xfId="0" applyFont="1" applyFill="1" applyBorder="1" applyAlignment="1">
      <alignment horizontal="left" vertical="center" wrapText="1"/>
    </xf>
    <xf numFmtId="0" fontId="11" fillId="3" borderId="5" xfId="0" applyFont="1" applyFill="1" applyBorder="1" applyAlignment="1">
      <alignment horizontal="center" vertical="center"/>
    </xf>
    <xf numFmtId="0" fontId="12" fillId="3" borderId="5" xfId="0" applyFont="1" applyFill="1" applyBorder="1" applyAlignment="1">
      <alignment horizontal="center" vertical="center"/>
    </xf>
    <xf numFmtId="0" fontId="13" fillId="3" borderId="2"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12" fillId="3" borderId="11" xfId="0" applyNumberFormat="1" applyFont="1" applyFill="1" applyBorder="1" applyAlignment="1">
      <alignment vertical="center" wrapText="1"/>
    </xf>
    <xf numFmtId="0" fontId="23" fillId="0" borderId="0" xfId="0" applyFont="1" applyFill="1" applyBorder="1" applyAlignment="1">
      <alignment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3" fillId="0" borderId="0" xfId="0" applyFont="1" applyFill="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Alignment="1">
      <alignment horizont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27" fillId="0" borderId="0" xfId="0" applyFont="1" applyFill="1" applyAlignment="1"/>
    <xf numFmtId="0" fontId="14" fillId="0" borderId="0" xfId="0" applyFont="1" applyFill="1" applyAlignment="1"/>
    <xf numFmtId="0" fontId="19" fillId="0" borderId="0" xfId="0" applyFont="1" applyFill="1" applyAlignment="1">
      <alignment horizontal="center" vertical="top" wrapText="1"/>
    </xf>
    <xf numFmtId="0" fontId="19" fillId="0" borderId="9" xfId="0" applyFont="1" applyFill="1" applyBorder="1" applyAlignment="1">
      <alignment horizontal="center" vertical="top" wrapText="1"/>
    </xf>
    <xf numFmtId="0" fontId="13" fillId="0" borderId="3"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8" xfId="0" applyFont="1" applyFill="1" applyBorder="1" applyAlignment="1">
      <alignment horizontal="left" vertical="center" wrapText="1"/>
    </xf>
    <xf numFmtId="0" fontId="14" fillId="0" borderId="0" xfId="0" applyFont="1" applyFill="1" applyAlignment="1">
      <alignment horizontal="center"/>
    </xf>
    <xf numFmtId="0" fontId="3" fillId="0" borderId="0" xfId="0" applyFont="1" applyFill="1" applyAlignment="1">
      <alignment horizont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3" fillId="0" borderId="0" xfId="0" applyFont="1" applyFill="1" applyAlignment="1">
      <alignment horizontal="center" vertical="top" wrapText="1"/>
    </xf>
    <xf numFmtId="0" fontId="3" fillId="0" borderId="9" xfId="0" applyFont="1" applyFill="1" applyBorder="1" applyAlignment="1">
      <alignment horizontal="center" vertical="top"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0" borderId="0" xfId="0" applyFont="1" applyFill="1" applyAlignment="1">
      <alignment vertical="center"/>
    </xf>
    <xf numFmtId="0" fontId="3" fillId="0" borderId="0" xfId="0" applyFont="1" applyFill="1" applyAlignment="1">
      <alignment horizontal="center" vertical="center"/>
    </xf>
    <xf numFmtId="0" fontId="13" fillId="3" borderId="2"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13" fillId="3" borderId="3" xfId="0" applyNumberFormat="1" applyFont="1" applyFill="1" applyBorder="1" applyAlignment="1">
      <alignment horizontal="center" vertical="center" wrapText="1"/>
    </xf>
    <xf numFmtId="0" fontId="13" fillId="0" borderId="0" xfId="0" applyFont="1" applyFill="1" applyAlignment="1">
      <alignment vertical="center"/>
    </xf>
    <xf numFmtId="0" fontId="13" fillId="0" borderId="0" xfId="0" applyFont="1" applyFill="1" applyAlignment="1">
      <alignment horizontal="left"/>
    </xf>
    <xf numFmtId="0" fontId="3" fillId="0" borderId="0" xfId="0" applyFont="1" applyFill="1" applyAlignment="1">
      <alignment vertical="center"/>
    </xf>
    <xf numFmtId="0" fontId="1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3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Border="1" applyAlignment="1">
      <alignment horizontal="center" vertical="top"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56"/>
  <sheetViews>
    <sheetView view="pageBreakPreview" topLeftCell="A37" zoomScale="85" zoomScaleNormal="100" zoomScaleSheetLayoutView="85" workbookViewId="0">
      <selection activeCell="D49" sqref="D49:F49"/>
    </sheetView>
  </sheetViews>
  <sheetFormatPr defaultColWidth="8.85546875" defaultRowHeight="32.25" customHeight="1" x14ac:dyDescent="0.25"/>
  <cols>
    <col min="1" max="1" width="6.7109375" style="14" customWidth="1"/>
    <col min="2" max="2" width="29.42578125" style="14" customWidth="1"/>
    <col min="3" max="3" width="7.28515625" style="14" customWidth="1"/>
    <col min="4" max="4" width="20.85546875" style="14" customWidth="1"/>
    <col min="5" max="5" width="18.140625" style="14" customWidth="1"/>
    <col min="6" max="6" width="36.5703125" style="14" customWidth="1"/>
    <col min="7" max="7" width="20.7109375" style="14" hidden="1" customWidth="1"/>
    <col min="8" max="8" width="20.28515625" style="14" hidden="1" customWidth="1"/>
    <col min="9" max="240" width="8.85546875" style="14"/>
    <col min="241" max="241" width="6.7109375" style="14" customWidth="1"/>
    <col min="242" max="242" width="25.42578125" style="14" customWidth="1"/>
    <col min="243" max="243" width="7.28515625" style="14" customWidth="1"/>
    <col min="244" max="244" width="25.42578125" style="14" customWidth="1"/>
    <col min="245" max="245" width="27.28515625" style="14" customWidth="1"/>
    <col min="246" max="246" width="17.42578125" style="14" customWidth="1"/>
    <col min="247" max="248" width="0" style="14" hidden="1" customWidth="1"/>
    <col min="249" max="496" width="8.85546875" style="14"/>
    <col min="497" max="497" width="6.7109375" style="14" customWidth="1"/>
    <col min="498" max="498" width="25.42578125" style="14" customWidth="1"/>
    <col min="499" max="499" width="7.28515625" style="14" customWidth="1"/>
    <col min="500" max="500" width="25.42578125" style="14" customWidth="1"/>
    <col min="501" max="501" width="27.28515625" style="14" customWidth="1"/>
    <col min="502" max="502" width="17.42578125" style="14" customWidth="1"/>
    <col min="503" max="504" width="0" style="14" hidden="1" customWidth="1"/>
    <col min="505" max="752" width="8.85546875" style="14"/>
    <col min="753" max="753" width="6.7109375" style="14" customWidth="1"/>
    <col min="754" max="754" width="25.42578125" style="14" customWidth="1"/>
    <col min="755" max="755" width="7.28515625" style="14" customWidth="1"/>
    <col min="756" max="756" width="25.42578125" style="14" customWidth="1"/>
    <col min="757" max="757" width="27.28515625" style="14" customWidth="1"/>
    <col min="758" max="758" width="17.42578125" style="14" customWidth="1"/>
    <col min="759" max="760" width="0" style="14" hidden="1" customWidth="1"/>
    <col min="761" max="1008" width="8.85546875" style="14"/>
    <col min="1009" max="1009" width="6.7109375" style="14" customWidth="1"/>
    <col min="1010" max="1010" width="25.42578125" style="14" customWidth="1"/>
    <col min="1011" max="1011" width="7.28515625" style="14" customWidth="1"/>
    <col min="1012" max="1012" width="25.42578125" style="14" customWidth="1"/>
    <col min="1013" max="1013" width="27.28515625" style="14" customWidth="1"/>
    <col min="1014" max="1014" width="17.42578125" style="14" customWidth="1"/>
    <col min="1015" max="1016" width="0" style="14" hidden="1" customWidth="1"/>
    <col min="1017" max="1264" width="8.85546875" style="14"/>
    <col min="1265" max="1265" width="6.7109375" style="14" customWidth="1"/>
    <col min="1266" max="1266" width="25.42578125" style="14" customWidth="1"/>
    <col min="1267" max="1267" width="7.28515625" style="14" customWidth="1"/>
    <col min="1268" max="1268" width="25.42578125" style="14" customWidth="1"/>
    <col min="1269" max="1269" width="27.28515625" style="14" customWidth="1"/>
    <col min="1270" max="1270" width="17.42578125" style="14" customWidth="1"/>
    <col min="1271" max="1272" width="0" style="14" hidden="1" customWidth="1"/>
    <col min="1273" max="1520" width="8.85546875" style="14"/>
    <col min="1521" max="1521" width="6.7109375" style="14" customWidth="1"/>
    <col min="1522" max="1522" width="25.42578125" style="14" customWidth="1"/>
    <col min="1523" max="1523" width="7.28515625" style="14" customWidth="1"/>
    <col min="1524" max="1524" width="25.42578125" style="14" customWidth="1"/>
    <col min="1525" max="1525" width="27.28515625" style="14" customWidth="1"/>
    <col min="1526" max="1526" width="17.42578125" style="14" customWidth="1"/>
    <col min="1527" max="1528" width="0" style="14" hidden="1" customWidth="1"/>
    <col min="1529" max="1776" width="8.85546875" style="14"/>
    <col min="1777" max="1777" width="6.7109375" style="14" customWidth="1"/>
    <col min="1778" max="1778" width="25.42578125" style="14" customWidth="1"/>
    <col min="1779" max="1779" width="7.28515625" style="14" customWidth="1"/>
    <col min="1780" max="1780" width="25.42578125" style="14" customWidth="1"/>
    <col min="1781" max="1781" width="27.28515625" style="14" customWidth="1"/>
    <col min="1782" max="1782" width="17.42578125" style="14" customWidth="1"/>
    <col min="1783" max="1784" width="0" style="14" hidden="1" customWidth="1"/>
    <col min="1785" max="2032" width="8.85546875" style="14"/>
    <col min="2033" max="2033" width="6.7109375" style="14" customWidth="1"/>
    <col min="2034" max="2034" width="25.42578125" style="14" customWidth="1"/>
    <col min="2035" max="2035" width="7.28515625" style="14" customWidth="1"/>
    <col min="2036" max="2036" width="25.42578125" style="14" customWidth="1"/>
    <col min="2037" max="2037" width="27.28515625" style="14" customWidth="1"/>
    <col min="2038" max="2038" width="17.42578125" style="14" customWidth="1"/>
    <col min="2039" max="2040" width="0" style="14" hidden="1" customWidth="1"/>
    <col min="2041" max="2288" width="8.85546875" style="14"/>
    <col min="2289" max="2289" width="6.7109375" style="14" customWidth="1"/>
    <col min="2290" max="2290" width="25.42578125" style="14" customWidth="1"/>
    <col min="2291" max="2291" width="7.28515625" style="14" customWidth="1"/>
    <col min="2292" max="2292" width="25.42578125" style="14" customWidth="1"/>
    <col min="2293" max="2293" width="27.28515625" style="14" customWidth="1"/>
    <col min="2294" max="2294" width="17.42578125" style="14" customWidth="1"/>
    <col min="2295" max="2296" width="0" style="14" hidden="1" customWidth="1"/>
    <col min="2297" max="2544" width="8.85546875" style="14"/>
    <col min="2545" max="2545" width="6.7109375" style="14" customWidth="1"/>
    <col min="2546" max="2546" width="25.42578125" style="14" customWidth="1"/>
    <col min="2547" max="2547" width="7.28515625" style="14" customWidth="1"/>
    <col min="2548" max="2548" width="25.42578125" style="14" customWidth="1"/>
    <col min="2549" max="2549" width="27.28515625" style="14" customWidth="1"/>
    <col min="2550" max="2550" width="17.42578125" style="14" customWidth="1"/>
    <col min="2551" max="2552" width="0" style="14" hidden="1" customWidth="1"/>
    <col min="2553" max="2800" width="8.85546875" style="14"/>
    <col min="2801" max="2801" width="6.7109375" style="14" customWidth="1"/>
    <col min="2802" max="2802" width="25.42578125" style="14" customWidth="1"/>
    <col min="2803" max="2803" width="7.28515625" style="14" customWidth="1"/>
    <col min="2804" max="2804" width="25.42578125" style="14" customWidth="1"/>
    <col min="2805" max="2805" width="27.28515625" style="14" customWidth="1"/>
    <col min="2806" max="2806" width="17.42578125" style="14" customWidth="1"/>
    <col min="2807" max="2808" width="0" style="14" hidden="1" customWidth="1"/>
    <col min="2809" max="3056" width="8.85546875" style="14"/>
    <col min="3057" max="3057" width="6.7109375" style="14" customWidth="1"/>
    <col min="3058" max="3058" width="25.42578125" style="14" customWidth="1"/>
    <col min="3059" max="3059" width="7.28515625" style="14" customWidth="1"/>
    <col min="3060" max="3060" width="25.42578125" style="14" customWidth="1"/>
    <col min="3061" max="3061" width="27.28515625" style="14" customWidth="1"/>
    <col min="3062" max="3062" width="17.42578125" style="14" customWidth="1"/>
    <col min="3063" max="3064" width="0" style="14" hidden="1" customWidth="1"/>
    <col min="3065" max="3312" width="8.85546875" style="14"/>
    <col min="3313" max="3313" width="6.7109375" style="14" customWidth="1"/>
    <col min="3314" max="3314" width="25.42578125" style="14" customWidth="1"/>
    <col min="3315" max="3315" width="7.28515625" style="14" customWidth="1"/>
    <col min="3316" max="3316" width="25.42578125" style="14" customWidth="1"/>
    <col min="3317" max="3317" width="27.28515625" style="14" customWidth="1"/>
    <col min="3318" max="3318" width="17.42578125" style="14" customWidth="1"/>
    <col min="3319" max="3320" width="0" style="14" hidden="1" customWidth="1"/>
    <col min="3321" max="3568" width="8.85546875" style="14"/>
    <col min="3569" max="3569" width="6.7109375" style="14" customWidth="1"/>
    <col min="3570" max="3570" width="25.42578125" style="14" customWidth="1"/>
    <col min="3571" max="3571" width="7.28515625" style="14" customWidth="1"/>
    <col min="3572" max="3572" width="25.42578125" style="14" customWidth="1"/>
    <col min="3573" max="3573" width="27.28515625" style="14" customWidth="1"/>
    <col min="3574" max="3574" width="17.42578125" style="14" customWidth="1"/>
    <col min="3575" max="3576" width="0" style="14" hidden="1" customWidth="1"/>
    <col min="3577" max="3824" width="8.85546875" style="14"/>
    <col min="3825" max="3825" width="6.7109375" style="14" customWidth="1"/>
    <col min="3826" max="3826" width="25.42578125" style="14" customWidth="1"/>
    <col min="3827" max="3827" width="7.28515625" style="14" customWidth="1"/>
    <col min="3828" max="3828" width="25.42578125" style="14" customWidth="1"/>
    <col min="3829" max="3829" width="27.28515625" style="14" customWidth="1"/>
    <col min="3830" max="3830" width="17.42578125" style="14" customWidth="1"/>
    <col min="3831" max="3832" width="0" style="14" hidden="1" customWidth="1"/>
    <col min="3833" max="4080" width="8.85546875" style="14"/>
    <col min="4081" max="4081" width="6.7109375" style="14" customWidth="1"/>
    <col min="4082" max="4082" width="25.42578125" style="14" customWidth="1"/>
    <col min="4083" max="4083" width="7.28515625" style="14" customWidth="1"/>
    <col min="4084" max="4084" width="25.42578125" style="14" customWidth="1"/>
    <col min="4085" max="4085" width="27.28515625" style="14" customWidth="1"/>
    <col min="4086" max="4086" width="17.42578125" style="14" customWidth="1"/>
    <col min="4087" max="4088" width="0" style="14" hidden="1" customWidth="1"/>
    <col min="4089" max="4336" width="8.85546875" style="14"/>
    <col min="4337" max="4337" width="6.7109375" style="14" customWidth="1"/>
    <col min="4338" max="4338" width="25.42578125" style="14" customWidth="1"/>
    <col min="4339" max="4339" width="7.28515625" style="14" customWidth="1"/>
    <col min="4340" max="4340" width="25.42578125" style="14" customWidth="1"/>
    <col min="4341" max="4341" width="27.28515625" style="14" customWidth="1"/>
    <col min="4342" max="4342" width="17.42578125" style="14" customWidth="1"/>
    <col min="4343" max="4344" width="0" style="14" hidden="1" customWidth="1"/>
    <col min="4345" max="4592" width="8.85546875" style="14"/>
    <col min="4593" max="4593" width="6.7109375" style="14" customWidth="1"/>
    <col min="4594" max="4594" width="25.42578125" style="14" customWidth="1"/>
    <col min="4595" max="4595" width="7.28515625" style="14" customWidth="1"/>
    <col min="4596" max="4596" width="25.42578125" style="14" customWidth="1"/>
    <col min="4597" max="4597" width="27.28515625" style="14" customWidth="1"/>
    <col min="4598" max="4598" width="17.42578125" style="14" customWidth="1"/>
    <col min="4599" max="4600" width="0" style="14" hidden="1" customWidth="1"/>
    <col min="4601" max="4848" width="8.85546875" style="14"/>
    <col min="4849" max="4849" width="6.7109375" style="14" customWidth="1"/>
    <col min="4850" max="4850" width="25.42578125" style="14" customWidth="1"/>
    <col min="4851" max="4851" width="7.28515625" style="14" customWidth="1"/>
    <col min="4852" max="4852" width="25.42578125" style="14" customWidth="1"/>
    <col min="4853" max="4853" width="27.28515625" style="14" customWidth="1"/>
    <col min="4854" max="4854" width="17.42578125" style="14" customWidth="1"/>
    <col min="4855" max="4856" width="0" style="14" hidden="1" customWidth="1"/>
    <col min="4857" max="5104" width="8.85546875" style="14"/>
    <col min="5105" max="5105" width="6.7109375" style="14" customWidth="1"/>
    <col min="5106" max="5106" width="25.42578125" style="14" customWidth="1"/>
    <col min="5107" max="5107" width="7.28515625" style="14" customWidth="1"/>
    <col min="5108" max="5108" width="25.42578125" style="14" customWidth="1"/>
    <col min="5109" max="5109" width="27.28515625" style="14" customWidth="1"/>
    <col min="5110" max="5110" width="17.42578125" style="14" customWidth="1"/>
    <col min="5111" max="5112" width="0" style="14" hidden="1" customWidth="1"/>
    <col min="5113" max="5360" width="8.85546875" style="14"/>
    <col min="5361" max="5361" width="6.7109375" style="14" customWidth="1"/>
    <col min="5362" max="5362" width="25.42578125" style="14" customWidth="1"/>
    <col min="5363" max="5363" width="7.28515625" style="14" customWidth="1"/>
    <col min="5364" max="5364" width="25.42578125" style="14" customWidth="1"/>
    <col min="5365" max="5365" width="27.28515625" style="14" customWidth="1"/>
    <col min="5366" max="5366" width="17.42578125" style="14" customWidth="1"/>
    <col min="5367" max="5368" width="0" style="14" hidden="1" customWidth="1"/>
    <col min="5369" max="5616" width="8.85546875" style="14"/>
    <col min="5617" max="5617" width="6.7109375" style="14" customWidth="1"/>
    <col min="5618" max="5618" width="25.42578125" style="14" customWidth="1"/>
    <col min="5619" max="5619" width="7.28515625" style="14" customWidth="1"/>
    <col min="5620" max="5620" width="25.42578125" style="14" customWidth="1"/>
    <col min="5621" max="5621" width="27.28515625" style="14" customWidth="1"/>
    <col min="5622" max="5622" width="17.42578125" style="14" customWidth="1"/>
    <col min="5623" max="5624" width="0" style="14" hidden="1" customWidth="1"/>
    <col min="5625" max="5872" width="8.85546875" style="14"/>
    <col min="5873" max="5873" width="6.7109375" style="14" customWidth="1"/>
    <col min="5874" max="5874" width="25.42578125" style="14" customWidth="1"/>
    <col min="5875" max="5875" width="7.28515625" style="14" customWidth="1"/>
    <col min="5876" max="5876" width="25.42578125" style="14" customWidth="1"/>
    <col min="5877" max="5877" width="27.28515625" style="14" customWidth="1"/>
    <col min="5878" max="5878" width="17.42578125" style="14" customWidth="1"/>
    <col min="5879" max="5880" width="0" style="14" hidden="1" customWidth="1"/>
    <col min="5881" max="6128" width="8.85546875" style="14"/>
    <col min="6129" max="6129" width="6.7109375" style="14" customWidth="1"/>
    <col min="6130" max="6130" width="25.42578125" style="14" customWidth="1"/>
    <col min="6131" max="6131" width="7.28515625" style="14" customWidth="1"/>
    <col min="6132" max="6132" width="25.42578125" style="14" customWidth="1"/>
    <col min="6133" max="6133" width="27.28515625" style="14" customWidth="1"/>
    <col min="6134" max="6134" width="17.42578125" style="14" customWidth="1"/>
    <col min="6135" max="6136" width="0" style="14" hidden="1" customWidth="1"/>
    <col min="6137" max="6384" width="8.85546875" style="14"/>
    <col min="6385" max="6385" width="6.7109375" style="14" customWidth="1"/>
    <col min="6386" max="6386" width="25.42578125" style="14" customWidth="1"/>
    <col min="6387" max="6387" width="7.28515625" style="14" customWidth="1"/>
    <col min="6388" max="6388" width="25.42578125" style="14" customWidth="1"/>
    <col min="6389" max="6389" width="27.28515625" style="14" customWidth="1"/>
    <col min="6390" max="6390" width="17.42578125" style="14" customWidth="1"/>
    <col min="6391" max="6392" width="0" style="14" hidden="1" customWidth="1"/>
    <col min="6393" max="6640" width="8.85546875" style="14"/>
    <col min="6641" max="6641" width="6.7109375" style="14" customWidth="1"/>
    <col min="6642" max="6642" width="25.42578125" style="14" customWidth="1"/>
    <col min="6643" max="6643" width="7.28515625" style="14" customWidth="1"/>
    <col min="6644" max="6644" width="25.42578125" style="14" customWidth="1"/>
    <col min="6645" max="6645" width="27.28515625" style="14" customWidth="1"/>
    <col min="6646" max="6646" width="17.42578125" style="14" customWidth="1"/>
    <col min="6647" max="6648" width="0" style="14" hidden="1" customWidth="1"/>
    <col min="6649" max="6896" width="8.85546875" style="14"/>
    <col min="6897" max="6897" width="6.7109375" style="14" customWidth="1"/>
    <col min="6898" max="6898" width="25.42578125" style="14" customWidth="1"/>
    <col min="6899" max="6899" width="7.28515625" style="14" customWidth="1"/>
    <col min="6900" max="6900" width="25.42578125" style="14" customWidth="1"/>
    <col min="6901" max="6901" width="27.28515625" style="14" customWidth="1"/>
    <col min="6902" max="6902" width="17.42578125" style="14" customWidth="1"/>
    <col min="6903" max="6904" width="0" style="14" hidden="1" customWidth="1"/>
    <col min="6905" max="7152" width="8.85546875" style="14"/>
    <col min="7153" max="7153" width="6.7109375" style="14" customWidth="1"/>
    <col min="7154" max="7154" width="25.42578125" style="14" customWidth="1"/>
    <col min="7155" max="7155" width="7.28515625" style="14" customWidth="1"/>
    <col min="7156" max="7156" width="25.42578125" style="14" customWidth="1"/>
    <col min="7157" max="7157" width="27.28515625" style="14" customWidth="1"/>
    <col min="7158" max="7158" width="17.42578125" style="14" customWidth="1"/>
    <col min="7159" max="7160" width="0" style="14" hidden="1" customWidth="1"/>
    <col min="7161" max="7408" width="8.85546875" style="14"/>
    <col min="7409" max="7409" width="6.7109375" style="14" customWidth="1"/>
    <col min="7410" max="7410" width="25.42578125" style="14" customWidth="1"/>
    <col min="7411" max="7411" width="7.28515625" style="14" customWidth="1"/>
    <col min="7412" max="7412" width="25.42578125" style="14" customWidth="1"/>
    <col min="7413" max="7413" width="27.28515625" style="14" customWidth="1"/>
    <col min="7414" max="7414" width="17.42578125" style="14" customWidth="1"/>
    <col min="7415" max="7416" width="0" style="14" hidden="1" customWidth="1"/>
    <col min="7417" max="7664" width="8.85546875" style="14"/>
    <col min="7665" max="7665" width="6.7109375" style="14" customWidth="1"/>
    <col min="7666" max="7666" width="25.42578125" style="14" customWidth="1"/>
    <col min="7667" max="7667" width="7.28515625" style="14" customWidth="1"/>
    <col min="7668" max="7668" width="25.42578125" style="14" customWidth="1"/>
    <col min="7669" max="7669" width="27.28515625" style="14" customWidth="1"/>
    <col min="7670" max="7670" width="17.42578125" style="14" customWidth="1"/>
    <col min="7671" max="7672" width="0" style="14" hidden="1" customWidth="1"/>
    <col min="7673" max="7920" width="8.85546875" style="14"/>
    <col min="7921" max="7921" width="6.7109375" style="14" customWidth="1"/>
    <col min="7922" max="7922" width="25.42578125" style="14" customWidth="1"/>
    <col min="7923" max="7923" width="7.28515625" style="14" customWidth="1"/>
    <col min="7924" max="7924" width="25.42578125" style="14" customWidth="1"/>
    <col min="7925" max="7925" width="27.28515625" style="14" customWidth="1"/>
    <col min="7926" max="7926" width="17.42578125" style="14" customWidth="1"/>
    <col min="7927" max="7928" width="0" style="14" hidden="1" customWidth="1"/>
    <col min="7929" max="8176" width="8.85546875" style="14"/>
    <col min="8177" max="8177" width="6.7109375" style="14" customWidth="1"/>
    <col min="8178" max="8178" width="25.42578125" style="14" customWidth="1"/>
    <col min="8179" max="8179" width="7.28515625" style="14" customWidth="1"/>
    <col min="8180" max="8180" width="25.42578125" style="14" customWidth="1"/>
    <col min="8181" max="8181" width="27.28515625" style="14" customWidth="1"/>
    <col min="8182" max="8182" width="17.42578125" style="14" customWidth="1"/>
    <col min="8183" max="8184" width="0" style="14" hidden="1" customWidth="1"/>
    <col min="8185" max="8432" width="8.85546875" style="14"/>
    <col min="8433" max="8433" width="6.7109375" style="14" customWidth="1"/>
    <col min="8434" max="8434" width="25.42578125" style="14" customWidth="1"/>
    <col min="8435" max="8435" width="7.28515625" style="14" customWidth="1"/>
    <col min="8436" max="8436" width="25.42578125" style="14" customWidth="1"/>
    <col min="8437" max="8437" width="27.28515625" style="14" customWidth="1"/>
    <col min="8438" max="8438" width="17.42578125" style="14" customWidth="1"/>
    <col min="8439" max="8440" width="0" style="14" hidden="1" customWidth="1"/>
    <col min="8441" max="8688" width="8.85546875" style="14"/>
    <col min="8689" max="8689" width="6.7109375" style="14" customWidth="1"/>
    <col min="8690" max="8690" width="25.42578125" style="14" customWidth="1"/>
    <col min="8691" max="8691" width="7.28515625" style="14" customWidth="1"/>
    <col min="8692" max="8692" width="25.42578125" style="14" customWidth="1"/>
    <col min="8693" max="8693" width="27.28515625" style="14" customWidth="1"/>
    <col min="8694" max="8694" width="17.42578125" style="14" customWidth="1"/>
    <col min="8695" max="8696" width="0" style="14" hidden="1" customWidth="1"/>
    <col min="8697" max="8944" width="8.85546875" style="14"/>
    <col min="8945" max="8945" width="6.7109375" style="14" customWidth="1"/>
    <col min="8946" max="8946" width="25.42578125" style="14" customWidth="1"/>
    <col min="8947" max="8947" width="7.28515625" style="14" customWidth="1"/>
    <col min="8948" max="8948" width="25.42578125" style="14" customWidth="1"/>
    <col min="8949" max="8949" width="27.28515625" style="14" customWidth="1"/>
    <col min="8950" max="8950" width="17.42578125" style="14" customWidth="1"/>
    <col min="8951" max="8952" width="0" style="14" hidden="1" customWidth="1"/>
    <col min="8953" max="9200" width="8.85546875" style="14"/>
    <col min="9201" max="9201" width="6.7109375" style="14" customWidth="1"/>
    <col min="9202" max="9202" width="25.42578125" style="14" customWidth="1"/>
    <col min="9203" max="9203" width="7.28515625" style="14" customWidth="1"/>
    <col min="9204" max="9204" width="25.42578125" style="14" customWidth="1"/>
    <col min="9205" max="9205" width="27.28515625" style="14" customWidth="1"/>
    <col min="9206" max="9206" width="17.42578125" style="14" customWidth="1"/>
    <col min="9207" max="9208" width="0" style="14" hidden="1" customWidth="1"/>
    <col min="9209" max="9456" width="8.85546875" style="14"/>
    <col min="9457" max="9457" width="6.7109375" style="14" customWidth="1"/>
    <col min="9458" max="9458" width="25.42578125" style="14" customWidth="1"/>
    <col min="9459" max="9459" width="7.28515625" style="14" customWidth="1"/>
    <col min="9460" max="9460" width="25.42578125" style="14" customWidth="1"/>
    <col min="9461" max="9461" width="27.28515625" style="14" customWidth="1"/>
    <col min="9462" max="9462" width="17.42578125" style="14" customWidth="1"/>
    <col min="9463" max="9464" width="0" style="14" hidden="1" customWidth="1"/>
    <col min="9465" max="9712" width="8.85546875" style="14"/>
    <col min="9713" max="9713" width="6.7109375" style="14" customWidth="1"/>
    <col min="9714" max="9714" width="25.42578125" style="14" customWidth="1"/>
    <col min="9715" max="9715" width="7.28515625" style="14" customWidth="1"/>
    <col min="9716" max="9716" width="25.42578125" style="14" customWidth="1"/>
    <col min="9717" max="9717" width="27.28515625" style="14" customWidth="1"/>
    <col min="9718" max="9718" width="17.42578125" style="14" customWidth="1"/>
    <col min="9719" max="9720" width="0" style="14" hidden="1" customWidth="1"/>
    <col min="9721" max="9968" width="8.85546875" style="14"/>
    <col min="9969" max="9969" width="6.7109375" style="14" customWidth="1"/>
    <col min="9970" max="9970" width="25.42578125" style="14" customWidth="1"/>
    <col min="9971" max="9971" width="7.28515625" style="14" customWidth="1"/>
    <col min="9972" max="9972" width="25.42578125" style="14" customWidth="1"/>
    <col min="9973" max="9973" width="27.28515625" style="14" customWidth="1"/>
    <col min="9974" max="9974" width="17.42578125" style="14" customWidth="1"/>
    <col min="9975" max="9976" width="0" style="14" hidden="1" customWidth="1"/>
    <col min="9977" max="10224" width="8.85546875" style="14"/>
    <col min="10225" max="10225" width="6.7109375" style="14" customWidth="1"/>
    <col min="10226" max="10226" width="25.42578125" style="14" customWidth="1"/>
    <col min="10227" max="10227" width="7.28515625" style="14" customWidth="1"/>
    <col min="10228" max="10228" width="25.42578125" style="14" customWidth="1"/>
    <col min="10229" max="10229" width="27.28515625" style="14" customWidth="1"/>
    <col min="10230" max="10230" width="17.42578125" style="14" customWidth="1"/>
    <col min="10231" max="10232" width="0" style="14" hidden="1" customWidth="1"/>
    <col min="10233" max="10480" width="8.85546875" style="14"/>
    <col min="10481" max="10481" width="6.7109375" style="14" customWidth="1"/>
    <col min="10482" max="10482" width="25.42578125" style="14" customWidth="1"/>
    <col min="10483" max="10483" width="7.28515625" style="14" customWidth="1"/>
    <col min="10484" max="10484" width="25.42578125" style="14" customWidth="1"/>
    <col min="10485" max="10485" width="27.28515625" style="14" customWidth="1"/>
    <col min="10486" max="10486" width="17.42578125" style="14" customWidth="1"/>
    <col min="10487" max="10488" width="0" style="14" hidden="1" customWidth="1"/>
    <col min="10489" max="10736" width="8.85546875" style="14"/>
    <col min="10737" max="10737" width="6.7109375" style="14" customWidth="1"/>
    <col min="10738" max="10738" width="25.42578125" style="14" customWidth="1"/>
    <col min="10739" max="10739" width="7.28515625" style="14" customWidth="1"/>
    <col min="10740" max="10740" width="25.42578125" style="14" customWidth="1"/>
    <col min="10741" max="10741" width="27.28515625" style="14" customWidth="1"/>
    <col min="10742" max="10742" width="17.42578125" style="14" customWidth="1"/>
    <col min="10743" max="10744" width="0" style="14" hidden="1" customWidth="1"/>
    <col min="10745" max="10992" width="8.85546875" style="14"/>
    <col min="10993" max="10993" width="6.7109375" style="14" customWidth="1"/>
    <col min="10994" max="10994" width="25.42578125" style="14" customWidth="1"/>
    <col min="10995" max="10995" width="7.28515625" style="14" customWidth="1"/>
    <col min="10996" max="10996" width="25.42578125" style="14" customWidth="1"/>
    <col min="10997" max="10997" width="27.28515625" style="14" customWidth="1"/>
    <col min="10998" max="10998" width="17.42578125" style="14" customWidth="1"/>
    <col min="10999" max="11000" width="0" style="14" hidden="1" customWidth="1"/>
    <col min="11001" max="11248" width="8.85546875" style="14"/>
    <col min="11249" max="11249" width="6.7109375" style="14" customWidth="1"/>
    <col min="11250" max="11250" width="25.42578125" style="14" customWidth="1"/>
    <col min="11251" max="11251" width="7.28515625" style="14" customWidth="1"/>
    <col min="11252" max="11252" width="25.42578125" style="14" customWidth="1"/>
    <col min="11253" max="11253" width="27.28515625" style="14" customWidth="1"/>
    <col min="11254" max="11254" width="17.42578125" style="14" customWidth="1"/>
    <col min="11255" max="11256" width="0" style="14" hidden="1" customWidth="1"/>
    <col min="11257" max="11504" width="8.85546875" style="14"/>
    <col min="11505" max="11505" width="6.7109375" style="14" customWidth="1"/>
    <col min="11506" max="11506" width="25.42578125" style="14" customWidth="1"/>
    <col min="11507" max="11507" width="7.28515625" style="14" customWidth="1"/>
    <col min="11508" max="11508" width="25.42578125" style="14" customWidth="1"/>
    <col min="11509" max="11509" width="27.28515625" style="14" customWidth="1"/>
    <col min="11510" max="11510" width="17.42578125" style="14" customWidth="1"/>
    <col min="11511" max="11512" width="0" style="14" hidden="1" customWidth="1"/>
    <col min="11513" max="11760" width="8.85546875" style="14"/>
    <col min="11761" max="11761" width="6.7109375" style="14" customWidth="1"/>
    <col min="11762" max="11762" width="25.42578125" style="14" customWidth="1"/>
    <col min="11763" max="11763" width="7.28515625" style="14" customWidth="1"/>
    <col min="11764" max="11764" width="25.42578125" style="14" customWidth="1"/>
    <col min="11765" max="11765" width="27.28515625" style="14" customWidth="1"/>
    <col min="11766" max="11766" width="17.42578125" style="14" customWidth="1"/>
    <col min="11767" max="11768" width="0" style="14" hidden="1" customWidth="1"/>
    <col min="11769" max="12016" width="8.85546875" style="14"/>
    <col min="12017" max="12017" width="6.7109375" style="14" customWidth="1"/>
    <col min="12018" max="12018" width="25.42578125" style="14" customWidth="1"/>
    <col min="12019" max="12019" width="7.28515625" style="14" customWidth="1"/>
    <col min="12020" max="12020" width="25.42578125" style="14" customWidth="1"/>
    <col min="12021" max="12021" width="27.28515625" style="14" customWidth="1"/>
    <col min="12022" max="12022" width="17.42578125" style="14" customWidth="1"/>
    <col min="12023" max="12024" width="0" style="14" hidden="1" customWidth="1"/>
    <col min="12025" max="12272" width="8.85546875" style="14"/>
    <col min="12273" max="12273" width="6.7109375" style="14" customWidth="1"/>
    <col min="12274" max="12274" width="25.42578125" style="14" customWidth="1"/>
    <col min="12275" max="12275" width="7.28515625" style="14" customWidth="1"/>
    <col min="12276" max="12276" width="25.42578125" style="14" customWidth="1"/>
    <col min="12277" max="12277" width="27.28515625" style="14" customWidth="1"/>
    <col min="12278" max="12278" width="17.42578125" style="14" customWidth="1"/>
    <col min="12279" max="12280" width="0" style="14" hidden="1" customWidth="1"/>
    <col min="12281" max="12528" width="8.85546875" style="14"/>
    <col min="12529" max="12529" width="6.7109375" style="14" customWidth="1"/>
    <col min="12530" max="12530" width="25.42578125" style="14" customWidth="1"/>
    <col min="12531" max="12531" width="7.28515625" style="14" customWidth="1"/>
    <col min="12532" max="12532" width="25.42578125" style="14" customWidth="1"/>
    <col min="12533" max="12533" width="27.28515625" style="14" customWidth="1"/>
    <col min="12534" max="12534" width="17.42578125" style="14" customWidth="1"/>
    <col min="12535" max="12536" width="0" style="14" hidden="1" customWidth="1"/>
    <col min="12537" max="12784" width="8.85546875" style="14"/>
    <col min="12785" max="12785" width="6.7109375" style="14" customWidth="1"/>
    <col min="12786" max="12786" width="25.42578125" style="14" customWidth="1"/>
    <col min="12787" max="12787" width="7.28515625" style="14" customWidth="1"/>
    <col min="12788" max="12788" width="25.42578125" style="14" customWidth="1"/>
    <col min="12789" max="12789" width="27.28515625" style="14" customWidth="1"/>
    <col min="12790" max="12790" width="17.42578125" style="14" customWidth="1"/>
    <col min="12791" max="12792" width="0" style="14" hidden="1" customWidth="1"/>
    <col min="12793" max="13040" width="8.85546875" style="14"/>
    <col min="13041" max="13041" width="6.7109375" style="14" customWidth="1"/>
    <col min="13042" max="13042" width="25.42578125" style="14" customWidth="1"/>
    <col min="13043" max="13043" width="7.28515625" style="14" customWidth="1"/>
    <col min="13044" max="13044" width="25.42578125" style="14" customWidth="1"/>
    <col min="13045" max="13045" width="27.28515625" style="14" customWidth="1"/>
    <col min="13046" max="13046" width="17.42578125" style="14" customWidth="1"/>
    <col min="13047" max="13048" width="0" style="14" hidden="1" customWidth="1"/>
    <col min="13049" max="13296" width="8.85546875" style="14"/>
    <col min="13297" max="13297" width="6.7109375" style="14" customWidth="1"/>
    <col min="13298" max="13298" width="25.42578125" style="14" customWidth="1"/>
    <col min="13299" max="13299" width="7.28515625" style="14" customWidth="1"/>
    <col min="13300" max="13300" width="25.42578125" style="14" customWidth="1"/>
    <col min="13301" max="13301" width="27.28515625" style="14" customWidth="1"/>
    <col min="13302" max="13302" width="17.42578125" style="14" customWidth="1"/>
    <col min="13303" max="13304" width="0" style="14" hidden="1" customWidth="1"/>
    <col min="13305" max="13552" width="8.85546875" style="14"/>
    <col min="13553" max="13553" width="6.7109375" style="14" customWidth="1"/>
    <col min="13554" max="13554" width="25.42578125" style="14" customWidth="1"/>
    <col min="13555" max="13555" width="7.28515625" style="14" customWidth="1"/>
    <col min="13556" max="13556" width="25.42578125" style="14" customWidth="1"/>
    <col min="13557" max="13557" width="27.28515625" style="14" customWidth="1"/>
    <col min="13558" max="13558" width="17.42578125" style="14" customWidth="1"/>
    <col min="13559" max="13560" width="0" style="14" hidden="1" customWidth="1"/>
    <col min="13561" max="13808" width="8.85546875" style="14"/>
    <col min="13809" max="13809" width="6.7109375" style="14" customWidth="1"/>
    <col min="13810" max="13810" width="25.42578125" style="14" customWidth="1"/>
    <col min="13811" max="13811" width="7.28515625" style="14" customWidth="1"/>
    <col min="13812" max="13812" width="25.42578125" style="14" customWidth="1"/>
    <col min="13813" max="13813" width="27.28515625" style="14" customWidth="1"/>
    <col min="13814" max="13814" width="17.42578125" style="14" customWidth="1"/>
    <col min="13815" max="13816" width="0" style="14" hidden="1" customWidth="1"/>
    <col min="13817" max="14064" width="8.85546875" style="14"/>
    <col min="14065" max="14065" width="6.7109375" style="14" customWidth="1"/>
    <col min="14066" max="14066" width="25.42578125" style="14" customWidth="1"/>
    <col min="14067" max="14067" width="7.28515625" style="14" customWidth="1"/>
    <col min="14068" max="14068" width="25.42578125" style="14" customWidth="1"/>
    <col min="14069" max="14069" width="27.28515625" style="14" customWidth="1"/>
    <col min="14070" max="14070" width="17.42578125" style="14" customWidth="1"/>
    <col min="14071" max="14072" width="0" style="14" hidden="1" customWidth="1"/>
    <col min="14073" max="14320" width="8.85546875" style="14"/>
    <col min="14321" max="14321" width="6.7109375" style="14" customWidth="1"/>
    <col min="14322" max="14322" width="25.42578125" style="14" customWidth="1"/>
    <col min="14323" max="14323" width="7.28515625" style="14" customWidth="1"/>
    <col min="14324" max="14324" width="25.42578125" style="14" customWidth="1"/>
    <col min="14325" max="14325" width="27.28515625" style="14" customWidth="1"/>
    <col min="14326" max="14326" width="17.42578125" style="14" customWidth="1"/>
    <col min="14327" max="14328" width="0" style="14" hidden="1" customWidth="1"/>
    <col min="14329" max="14576" width="8.85546875" style="14"/>
    <col min="14577" max="14577" width="6.7109375" style="14" customWidth="1"/>
    <col min="14578" max="14578" width="25.42578125" style="14" customWidth="1"/>
    <col min="14579" max="14579" width="7.28515625" style="14" customWidth="1"/>
    <col min="14580" max="14580" width="25.42578125" style="14" customWidth="1"/>
    <col min="14581" max="14581" width="27.28515625" style="14" customWidth="1"/>
    <col min="14582" max="14582" width="17.42578125" style="14" customWidth="1"/>
    <col min="14583" max="14584" width="0" style="14" hidden="1" customWidth="1"/>
    <col min="14585" max="14832" width="8.85546875" style="14"/>
    <col min="14833" max="14833" width="6.7109375" style="14" customWidth="1"/>
    <col min="14834" max="14834" width="25.42578125" style="14" customWidth="1"/>
    <col min="14835" max="14835" width="7.28515625" style="14" customWidth="1"/>
    <col min="14836" max="14836" width="25.42578125" style="14" customWidth="1"/>
    <col min="14837" max="14837" width="27.28515625" style="14" customWidth="1"/>
    <col min="14838" max="14838" width="17.42578125" style="14" customWidth="1"/>
    <col min="14839" max="14840" width="0" style="14" hidden="1" customWidth="1"/>
    <col min="14841" max="15088" width="8.85546875" style="14"/>
    <col min="15089" max="15089" width="6.7109375" style="14" customWidth="1"/>
    <col min="15090" max="15090" width="25.42578125" style="14" customWidth="1"/>
    <col min="15091" max="15091" width="7.28515625" style="14" customWidth="1"/>
    <col min="15092" max="15092" width="25.42578125" style="14" customWidth="1"/>
    <col min="15093" max="15093" width="27.28515625" style="14" customWidth="1"/>
    <col min="15094" max="15094" width="17.42578125" style="14" customWidth="1"/>
    <col min="15095" max="15096" width="0" style="14" hidden="1" customWidth="1"/>
    <col min="15097" max="15344" width="8.85546875" style="14"/>
    <col min="15345" max="15345" width="6.7109375" style="14" customWidth="1"/>
    <col min="15346" max="15346" width="25.42578125" style="14" customWidth="1"/>
    <col min="15347" max="15347" width="7.28515625" style="14" customWidth="1"/>
    <col min="15348" max="15348" width="25.42578125" style="14" customWidth="1"/>
    <col min="15349" max="15349" width="27.28515625" style="14" customWidth="1"/>
    <col min="15350" max="15350" width="17.42578125" style="14" customWidth="1"/>
    <col min="15351" max="15352" width="0" style="14" hidden="1" customWidth="1"/>
    <col min="15353" max="15600" width="8.85546875" style="14"/>
    <col min="15601" max="15601" width="6.7109375" style="14" customWidth="1"/>
    <col min="15602" max="15602" width="25.42578125" style="14" customWidth="1"/>
    <col min="15603" max="15603" width="7.28515625" style="14" customWidth="1"/>
    <col min="15604" max="15604" width="25.42578125" style="14" customWidth="1"/>
    <col min="15605" max="15605" width="27.28515625" style="14" customWidth="1"/>
    <col min="15606" max="15606" width="17.42578125" style="14" customWidth="1"/>
    <col min="15607" max="15608" width="0" style="14" hidden="1" customWidth="1"/>
    <col min="15609" max="15856" width="8.85546875" style="14"/>
    <col min="15857" max="15857" width="6.7109375" style="14" customWidth="1"/>
    <col min="15858" max="15858" width="25.42578125" style="14" customWidth="1"/>
    <col min="15859" max="15859" width="7.28515625" style="14" customWidth="1"/>
    <col min="15860" max="15860" width="25.42578125" style="14" customWidth="1"/>
    <col min="15861" max="15861" width="27.28515625" style="14" customWidth="1"/>
    <col min="15862" max="15862" width="17.42578125" style="14" customWidth="1"/>
    <col min="15863" max="15864" width="0" style="14" hidden="1" customWidth="1"/>
    <col min="15865" max="16112" width="8.85546875" style="14"/>
    <col min="16113" max="16113" width="6.7109375" style="14" customWidth="1"/>
    <col min="16114" max="16114" width="25.42578125" style="14" customWidth="1"/>
    <col min="16115" max="16115" width="7.28515625" style="14" customWidth="1"/>
    <col min="16116" max="16116" width="25.42578125" style="14" customWidth="1"/>
    <col min="16117" max="16117" width="27.28515625" style="14" customWidth="1"/>
    <col min="16118" max="16118" width="17.42578125" style="14" customWidth="1"/>
    <col min="16119" max="16120" width="0" style="14" hidden="1" customWidth="1"/>
    <col min="16121" max="16384" width="8.85546875" style="14"/>
  </cols>
  <sheetData>
    <row r="1" spans="1:24" s="52" customFormat="1" ht="18.75" x14ac:dyDescent="0.3">
      <c r="A1" s="205" t="s">
        <v>0</v>
      </c>
      <c r="B1" s="205"/>
      <c r="C1" s="205"/>
      <c r="D1" s="205"/>
      <c r="E1" s="16"/>
      <c r="F1" s="38"/>
      <c r="G1" s="60"/>
      <c r="H1" s="60"/>
      <c r="I1" s="61"/>
      <c r="J1" s="61"/>
      <c r="K1" s="61"/>
      <c r="L1" s="61"/>
      <c r="M1" s="61"/>
    </row>
    <row r="2" spans="1:24" s="52" customFormat="1" ht="18.75" x14ac:dyDescent="0.3">
      <c r="A2" s="206" t="s">
        <v>1</v>
      </c>
      <c r="B2" s="206"/>
      <c r="C2" s="206"/>
      <c r="D2" s="206"/>
      <c r="E2" s="16"/>
      <c r="F2" s="38"/>
      <c r="G2" s="60"/>
      <c r="H2" s="60"/>
      <c r="I2" s="61"/>
      <c r="J2" s="61"/>
      <c r="K2" s="61"/>
      <c r="L2" s="61"/>
      <c r="M2" s="61"/>
    </row>
    <row r="3" spans="1:24" s="52" customFormat="1" ht="32.25" customHeight="1" x14ac:dyDescent="0.25">
      <c r="A3" s="207" t="s">
        <v>213</v>
      </c>
      <c r="B3" s="207"/>
      <c r="C3" s="207"/>
      <c r="D3" s="207"/>
      <c r="E3" s="207"/>
      <c r="F3" s="207"/>
    </row>
    <row r="4" spans="1:24" s="52" customFormat="1" ht="18" customHeight="1" x14ac:dyDescent="0.25">
      <c r="A4" s="208"/>
      <c r="B4" s="208"/>
      <c r="C4" s="208"/>
      <c r="D4" s="208"/>
      <c r="E4" s="208"/>
      <c r="F4" s="208"/>
    </row>
    <row r="5" spans="1:24" s="62" customFormat="1" ht="32.25" customHeight="1" x14ac:dyDescent="0.25">
      <c r="A5" s="73" t="s">
        <v>2</v>
      </c>
      <c r="B5" s="73" t="s">
        <v>3</v>
      </c>
      <c r="C5" s="73" t="s">
        <v>4</v>
      </c>
      <c r="D5" s="73" t="s">
        <v>5</v>
      </c>
      <c r="E5" s="135" t="s">
        <v>6</v>
      </c>
      <c r="F5" s="73" t="s">
        <v>7</v>
      </c>
    </row>
    <row r="6" spans="1:24" s="6" customFormat="1" ht="19.5" customHeight="1" x14ac:dyDescent="0.25">
      <c r="A6" s="203" t="s">
        <v>231</v>
      </c>
      <c r="B6" s="209"/>
      <c r="C6" s="209"/>
      <c r="D6" s="209"/>
      <c r="E6" s="209"/>
      <c r="F6" s="204"/>
    </row>
    <row r="7" spans="1:24" ht="64.5" customHeight="1" x14ac:dyDescent="0.25">
      <c r="A7" s="9">
        <v>1</v>
      </c>
      <c r="B7" s="11" t="s">
        <v>16</v>
      </c>
      <c r="C7" s="96">
        <v>4</v>
      </c>
      <c r="D7" s="70" t="s">
        <v>228</v>
      </c>
      <c r="E7" s="96" t="s">
        <v>67</v>
      </c>
      <c r="F7" s="96" t="s">
        <v>196</v>
      </c>
    </row>
    <row r="8" spans="1:24" ht="60" x14ac:dyDescent="0.25">
      <c r="A8" s="9">
        <v>2</v>
      </c>
      <c r="B8" s="10" t="s">
        <v>107</v>
      </c>
      <c r="C8" s="96">
        <v>3</v>
      </c>
      <c r="D8" s="96" t="s">
        <v>229</v>
      </c>
      <c r="E8" s="96" t="s">
        <v>52</v>
      </c>
      <c r="F8" s="96"/>
      <c r="G8" s="50"/>
      <c r="H8" s="50"/>
      <c r="I8" s="50"/>
      <c r="J8" s="50"/>
      <c r="K8" s="50"/>
      <c r="L8" s="50"/>
      <c r="M8" s="50"/>
    </row>
    <row r="9" spans="1:24" s="62" customFormat="1" ht="14.25" x14ac:dyDescent="0.25">
      <c r="A9" s="210" t="s">
        <v>11</v>
      </c>
      <c r="B9" s="211"/>
      <c r="C9" s="8">
        <v>7</v>
      </c>
      <c r="D9" s="8"/>
      <c r="E9" s="8"/>
      <c r="F9" s="8"/>
    </row>
    <row r="10" spans="1:24" s="62" customFormat="1" ht="21.75" customHeight="1" x14ac:dyDescent="0.25">
      <c r="A10" s="197" t="s">
        <v>195</v>
      </c>
      <c r="B10" s="198"/>
      <c r="C10" s="198"/>
      <c r="D10" s="198"/>
      <c r="E10" s="198"/>
      <c r="F10" s="199"/>
    </row>
    <row r="11" spans="1:24" s="6" customFormat="1" ht="21.75" customHeight="1" x14ac:dyDescent="0.25">
      <c r="A11" s="203" t="s">
        <v>230</v>
      </c>
      <c r="B11" s="212"/>
      <c r="C11" s="212"/>
      <c r="D11" s="209"/>
      <c r="E11" s="209"/>
      <c r="F11" s="204"/>
    </row>
    <row r="12" spans="1:24" s="96" customFormat="1" ht="45" customHeight="1" x14ac:dyDescent="0.25">
      <c r="A12" s="9">
        <v>3</v>
      </c>
      <c r="B12" s="66" t="s">
        <v>76</v>
      </c>
      <c r="C12" s="96">
        <v>2</v>
      </c>
      <c r="D12" s="136" t="s">
        <v>129</v>
      </c>
      <c r="E12" s="96" t="s">
        <v>77</v>
      </c>
      <c r="F12" s="55" t="s">
        <v>197</v>
      </c>
      <c r="G12" s="66" t="s">
        <v>12</v>
      </c>
      <c r="H12" s="86" t="s">
        <v>12</v>
      </c>
      <c r="I12" s="50"/>
      <c r="J12" s="50"/>
      <c r="K12" s="50"/>
      <c r="L12" s="50"/>
      <c r="M12" s="50"/>
      <c r="N12" s="50"/>
      <c r="O12" s="50"/>
      <c r="P12" s="50"/>
      <c r="Q12" s="50"/>
      <c r="R12" s="50"/>
      <c r="S12" s="50"/>
      <c r="T12" s="50"/>
      <c r="U12" s="50"/>
      <c r="V12" s="50"/>
      <c r="W12" s="50"/>
      <c r="X12" s="50"/>
    </row>
    <row r="13" spans="1:24" s="70" customFormat="1" ht="45" x14ac:dyDescent="0.25">
      <c r="A13" s="9">
        <v>4</v>
      </c>
      <c r="B13" s="66" t="s">
        <v>78</v>
      </c>
      <c r="C13" s="96">
        <v>2</v>
      </c>
      <c r="D13" s="136" t="s">
        <v>130</v>
      </c>
      <c r="E13" s="96" t="s">
        <v>77</v>
      </c>
      <c r="F13" s="55" t="s">
        <v>197</v>
      </c>
      <c r="G13" s="66"/>
      <c r="H13" s="86"/>
      <c r="I13" s="50"/>
      <c r="J13" s="50"/>
      <c r="K13" s="50"/>
      <c r="L13" s="50"/>
      <c r="M13" s="50"/>
      <c r="N13" s="50"/>
      <c r="O13" s="50"/>
      <c r="P13" s="50"/>
      <c r="Q13" s="50"/>
      <c r="R13" s="50"/>
      <c r="S13" s="50"/>
      <c r="T13" s="50"/>
      <c r="U13" s="50"/>
      <c r="V13" s="50"/>
      <c r="W13" s="50"/>
      <c r="X13" s="50"/>
    </row>
    <row r="14" spans="1:24" s="70" customFormat="1" ht="30" x14ac:dyDescent="0.25">
      <c r="A14" s="9">
        <v>5</v>
      </c>
      <c r="B14" s="66" t="s">
        <v>120</v>
      </c>
      <c r="C14" s="96">
        <v>3</v>
      </c>
      <c r="D14" s="136" t="s">
        <v>133</v>
      </c>
      <c r="E14" s="96" t="s">
        <v>52</v>
      </c>
      <c r="F14" s="96" t="s">
        <v>131</v>
      </c>
      <c r="G14" s="66"/>
      <c r="H14" s="86"/>
      <c r="I14" s="50"/>
      <c r="J14" s="50"/>
      <c r="K14" s="50"/>
      <c r="L14" s="50"/>
      <c r="M14" s="50"/>
      <c r="N14" s="50"/>
      <c r="O14" s="50"/>
      <c r="P14" s="50"/>
      <c r="Q14" s="50"/>
      <c r="R14" s="50"/>
      <c r="S14" s="50"/>
      <c r="T14" s="50"/>
      <c r="U14" s="50"/>
      <c r="V14" s="50"/>
      <c r="W14" s="50"/>
      <c r="X14" s="50"/>
    </row>
    <row r="15" spans="1:24" s="70" customFormat="1" ht="45" x14ac:dyDescent="0.25">
      <c r="A15" s="9">
        <v>6</v>
      </c>
      <c r="B15" s="66" t="s">
        <v>108</v>
      </c>
      <c r="C15" s="96">
        <v>3</v>
      </c>
      <c r="D15" s="96" t="s">
        <v>134</v>
      </c>
      <c r="E15" s="96" t="s">
        <v>52</v>
      </c>
      <c r="F15" s="96" t="s">
        <v>135</v>
      </c>
      <c r="G15" s="66"/>
      <c r="H15" s="86"/>
      <c r="I15" s="50"/>
      <c r="J15" s="50"/>
      <c r="K15" s="50"/>
      <c r="L15" s="50"/>
      <c r="M15" s="50"/>
      <c r="N15" s="50"/>
      <c r="O15" s="50"/>
      <c r="P15" s="50"/>
      <c r="Q15" s="50"/>
      <c r="R15" s="50"/>
      <c r="S15" s="50"/>
      <c r="T15" s="50"/>
      <c r="U15" s="50"/>
      <c r="V15" s="50"/>
      <c r="W15" s="50"/>
      <c r="X15" s="50"/>
    </row>
    <row r="16" spans="1:24" s="63" customFormat="1" ht="45.75" thickBot="1" x14ac:dyDescent="0.3">
      <c r="A16" s="9">
        <v>7</v>
      </c>
      <c r="B16" s="67" t="s">
        <v>109</v>
      </c>
      <c r="C16" s="96">
        <v>3</v>
      </c>
      <c r="D16" s="96" t="s">
        <v>136</v>
      </c>
      <c r="E16" s="96" t="s">
        <v>52</v>
      </c>
      <c r="F16" s="96" t="s">
        <v>131</v>
      </c>
      <c r="G16" s="10" t="s">
        <v>12</v>
      </c>
      <c r="H16" s="86" t="s">
        <v>12</v>
      </c>
      <c r="I16" s="66"/>
      <c r="J16" s="50"/>
      <c r="K16" s="50"/>
      <c r="L16" s="50"/>
      <c r="M16" s="50"/>
      <c r="N16" s="50"/>
      <c r="O16" s="50"/>
      <c r="P16" s="50"/>
      <c r="Q16" s="50"/>
      <c r="R16" s="50"/>
      <c r="S16" s="50"/>
      <c r="T16" s="50"/>
      <c r="U16" s="50"/>
      <c r="V16" s="50"/>
      <c r="W16" s="50"/>
      <c r="X16" s="50"/>
    </row>
    <row r="17" spans="1:13" ht="30" x14ac:dyDescent="0.25">
      <c r="A17" s="9">
        <v>8</v>
      </c>
      <c r="B17" s="87" t="s">
        <v>110</v>
      </c>
      <c r="C17" s="96">
        <v>3</v>
      </c>
      <c r="D17" s="128" t="s">
        <v>137</v>
      </c>
      <c r="E17" s="96" t="s">
        <v>52</v>
      </c>
      <c r="F17" s="96" t="s">
        <v>132</v>
      </c>
      <c r="G17" s="50"/>
      <c r="H17" s="50"/>
      <c r="I17" s="50"/>
      <c r="J17" s="50"/>
      <c r="K17" s="50"/>
      <c r="L17" s="50"/>
      <c r="M17" s="50"/>
    </row>
    <row r="18" spans="1:13" s="50" customFormat="1" ht="45" x14ac:dyDescent="0.25">
      <c r="A18" s="9">
        <v>9</v>
      </c>
      <c r="B18" s="10" t="s">
        <v>18</v>
      </c>
      <c r="C18" s="70">
        <v>4</v>
      </c>
      <c r="D18" s="96" t="s">
        <v>138</v>
      </c>
      <c r="E18" s="96" t="s">
        <v>54</v>
      </c>
      <c r="F18" s="96" t="s">
        <v>80</v>
      </c>
      <c r="G18" s="101"/>
    </row>
    <row r="19" spans="1:13" ht="30" x14ac:dyDescent="0.25">
      <c r="A19" s="9">
        <v>10</v>
      </c>
      <c r="B19" s="87" t="s">
        <v>53</v>
      </c>
      <c r="C19" s="96">
        <v>2</v>
      </c>
      <c r="D19" s="96" t="s">
        <v>145</v>
      </c>
      <c r="E19" s="55" t="s">
        <v>23</v>
      </c>
      <c r="F19" s="96" t="s">
        <v>132</v>
      </c>
      <c r="G19" s="50"/>
      <c r="H19" s="50"/>
      <c r="I19" s="50"/>
      <c r="J19" s="50"/>
      <c r="K19" s="50"/>
      <c r="L19" s="50"/>
      <c r="M19" s="50"/>
    </row>
    <row r="20" spans="1:13" s="62" customFormat="1" ht="21" customHeight="1" x14ac:dyDescent="0.25">
      <c r="A20" s="129"/>
      <c r="B20" s="137"/>
      <c r="C20" s="8">
        <f>SUM(C12:C19)</f>
        <v>22</v>
      </c>
      <c r="D20" s="72"/>
      <c r="E20" s="72"/>
      <c r="F20" s="72"/>
    </row>
    <row r="21" spans="1:13" ht="21.75" customHeight="1" x14ac:dyDescent="0.25">
      <c r="A21" s="194" t="s">
        <v>176</v>
      </c>
      <c r="B21" s="195"/>
      <c r="C21" s="195"/>
      <c r="D21" s="195"/>
      <c r="E21" s="195"/>
      <c r="F21" s="196"/>
    </row>
    <row r="22" spans="1:13" ht="20.25" customHeight="1" x14ac:dyDescent="0.25">
      <c r="A22" s="203" t="s">
        <v>234</v>
      </c>
      <c r="B22" s="209" t="s">
        <v>12</v>
      </c>
      <c r="C22" s="209"/>
      <c r="D22" s="209"/>
      <c r="E22" s="209"/>
      <c r="F22" s="204"/>
    </row>
    <row r="23" spans="1:13" s="51" customFormat="1" ht="39" customHeight="1" x14ac:dyDescent="0.25">
      <c r="A23" s="183" t="s">
        <v>20</v>
      </c>
      <c r="B23" s="184"/>
      <c r="C23" s="185"/>
      <c r="D23" s="96" t="s">
        <v>126</v>
      </c>
      <c r="E23" s="96" t="s">
        <v>52</v>
      </c>
      <c r="F23" s="116"/>
    </row>
    <row r="24" spans="1:13" s="51" customFormat="1" ht="39" customHeight="1" x14ac:dyDescent="0.25">
      <c r="A24" s="183" t="s">
        <v>21</v>
      </c>
      <c r="B24" s="184"/>
      <c r="C24" s="185"/>
      <c r="D24" s="96" t="s">
        <v>39</v>
      </c>
      <c r="E24" s="96" t="s">
        <v>52</v>
      </c>
      <c r="F24" s="116"/>
    </row>
    <row r="25" spans="1:13" s="51" customFormat="1" ht="39" customHeight="1" x14ac:dyDescent="0.25">
      <c r="A25" s="183" t="s">
        <v>22</v>
      </c>
      <c r="B25" s="184"/>
      <c r="C25" s="185"/>
      <c r="D25" s="96" t="s">
        <v>127</v>
      </c>
      <c r="E25" s="96" t="s">
        <v>23</v>
      </c>
      <c r="F25" s="116"/>
    </row>
    <row r="26" spans="1:13" s="51" customFormat="1" ht="39" customHeight="1" x14ac:dyDescent="0.25">
      <c r="A26" s="183" t="s">
        <v>24</v>
      </c>
      <c r="B26" s="184"/>
      <c r="C26" s="185"/>
      <c r="D26" s="96" t="s">
        <v>128</v>
      </c>
      <c r="E26" s="96" t="s">
        <v>52</v>
      </c>
      <c r="F26" s="116"/>
    </row>
    <row r="27" spans="1:13" s="51" customFormat="1" ht="39" customHeight="1" x14ac:dyDescent="0.25">
      <c r="A27" s="183" t="s">
        <v>25</v>
      </c>
      <c r="B27" s="184"/>
      <c r="C27" s="185"/>
      <c r="D27" s="96" t="s">
        <v>141</v>
      </c>
      <c r="E27" s="96" t="s">
        <v>26</v>
      </c>
      <c r="F27" s="116"/>
    </row>
    <row r="28" spans="1:13" ht="39.75" customHeight="1" x14ac:dyDescent="0.25">
      <c r="A28" s="9">
        <v>11</v>
      </c>
      <c r="B28" s="10" t="s">
        <v>111</v>
      </c>
      <c r="C28" s="96">
        <v>3</v>
      </c>
      <c r="D28" s="93" t="s">
        <v>235</v>
      </c>
      <c r="E28" s="96" t="s">
        <v>52</v>
      </c>
      <c r="F28" s="10"/>
    </row>
    <row r="29" spans="1:13" s="50" customFormat="1" ht="39.75" customHeight="1" x14ac:dyDescent="0.25">
      <c r="A29" s="9">
        <v>12</v>
      </c>
      <c r="B29" s="10" t="s">
        <v>112</v>
      </c>
      <c r="C29" s="70">
        <v>3</v>
      </c>
      <c r="D29" s="93" t="s">
        <v>235</v>
      </c>
      <c r="E29" s="96" t="s">
        <v>52</v>
      </c>
      <c r="F29" s="10"/>
      <c r="G29" s="101"/>
    </row>
    <row r="30" spans="1:13" s="50" customFormat="1" ht="39.75" customHeight="1" x14ac:dyDescent="0.25">
      <c r="A30" s="9">
        <v>13</v>
      </c>
      <c r="B30" s="68" t="s">
        <v>113</v>
      </c>
      <c r="C30" s="70">
        <v>3</v>
      </c>
      <c r="D30" s="93" t="s">
        <v>235</v>
      </c>
      <c r="E30" s="96" t="s">
        <v>52</v>
      </c>
      <c r="F30" s="10"/>
      <c r="G30" s="101"/>
    </row>
    <row r="31" spans="1:13" s="50" customFormat="1" ht="39.75" customHeight="1" x14ac:dyDescent="0.25">
      <c r="A31" s="9">
        <v>14</v>
      </c>
      <c r="B31" s="10" t="s">
        <v>114</v>
      </c>
      <c r="C31" s="96">
        <v>3</v>
      </c>
      <c r="D31" s="93" t="s">
        <v>235</v>
      </c>
      <c r="E31" s="96" t="s">
        <v>52</v>
      </c>
      <c r="F31" s="10"/>
      <c r="G31" s="101"/>
    </row>
    <row r="32" spans="1:13" ht="39.75" customHeight="1" x14ac:dyDescent="0.25">
      <c r="A32" s="9">
        <v>15</v>
      </c>
      <c r="B32" s="10" t="s">
        <v>115</v>
      </c>
      <c r="C32" s="70">
        <v>2</v>
      </c>
      <c r="D32" s="93" t="s">
        <v>235</v>
      </c>
      <c r="E32" s="96" t="s">
        <v>52</v>
      </c>
      <c r="F32" s="10"/>
      <c r="G32" s="14" t="s">
        <v>116</v>
      </c>
      <c r="H32" s="14">
        <v>3</v>
      </c>
    </row>
    <row r="33" spans="1:24" ht="30" x14ac:dyDescent="0.25">
      <c r="A33" s="9">
        <v>16</v>
      </c>
      <c r="B33" s="10" t="s">
        <v>117</v>
      </c>
      <c r="C33" s="134">
        <v>3</v>
      </c>
      <c r="D33" s="93" t="s">
        <v>235</v>
      </c>
      <c r="E33" s="96" t="s">
        <v>52</v>
      </c>
      <c r="F33" s="10"/>
      <c r="G33" s="14" t="s">
        <v>118</v>
      </c>
      <c r="H33" s="14">
        <v>3</v>
      </c>
    </row>
    <row r="34" spans="1:24" s="62" customFormat="1" ht="24.75" customHeight="1" x14ac:dyDescent="0.25">
      <c r="A34" s="186" t="s">
        <v>11</v>
      </c>
      <c r="B34" s="187"/>
      <c r="C34" s="8">
        <f>SUM(C28:C33)</f>
        <v>17</v>
      </c>
      <c r="D34" s="8"/>
      <c r="E34" s="8" t="s">
        <v>12</v>
      </c>
      <c r="F34" s="8"/>
    </row>
    <row r="35" spans="1:24" s="62" customFormat="1" ht="24.75" customHeight="1" x14ac:dyDescent="0.25">
      <c r="A35" s="194" t="s">
        <v>233</v>
      </c>
      <c r="B35" s="195"/>
      <c r="C35" s="195"/>
      <c r="D35" s="195"/>
      <c r="E35" s="195"/>
      <c r="F35" s="196"/>
    </row>
    <row r="36" spans="1:24" s="62" customFormat="1" ht="27.75" customHeight="1" x14ac:dyDescent="0.25">
      <c r="A36" s="188" t="s">
        <v>236</v>
      </c>
      <c r="B36" s="189"/>
      <c r="C36" s="189"/>
      <c r="D36" s="189"/>
      <c r="E36" s="189"/>
      <c r="F36" s="190"/>
    </row>
    <row r="37" spans="1:24" s="51" customFormat="1" ht="62.25" customHeight="1" x14ac:dyDescent="0.25">
      <c r="A37" s="183" t="s">
        <v>27</v>
      </c>
      <c r="B37" s="184"/>
      <c r="C37" s="185"/>
      <c r="D37" s="96" t="s">
        <v>142</v>
      </c>
      <c r="E37" s="96" t="s">
        <v>28</v>
      </c>
      <c r="F37" s="116"/>
    </row>
    <row r="38" spans="1:24" ht="29.25" customHeight="1" x14ac:dyDescent="0.25">
      <c r="A38" s="183" t="s">
        <v>29</v>
      </c>
      <c r="B38" s="184"/>
      <c r="C38" s="185"/>
      <c r="D38" s="96" t="s">
        <v>143</v>
      </c>
      <c r="E38" s="12" t="s">
        <v>52</v>
      </c>
      <c r="F38" s="116"/>
    </row>
    <row r="39" spans="1:24" ht="30" x14ac:dyDescent="0.25">
      <c r="A39" s="183" t="s">
        <v>30</v>
      </c>
      <c r="B39" s="184"/>
      <c r="C39" s="185"/>
      <c r="D39" s="96" t="s">
        <v>144</v>
      </c>
      <c r="E39" s="12" t="s">
        <v>52</v>
      </c>
      <c r="F39" s="116"/>
    </row>
    <row r="40" spans="1:24" ht="30" customHeight="1" x14ac:dyDescent="0.25">
      <c r="A40" s="9">
        <v>17</v>
      </c>
      <c r="B40" s="10" t="s">
        <v>119</v>
      </c>
      <c r="C40" s="134">
        <v>3</v>
      </c>
      <c r="D40" s="10" t="s">
        <v>237</v>
      </c>
      <c r="E40" s="96" t="s">
        <v>52</v>
      </c>
      <c r="F40" s="10"/>
      <c r="G40" s="14" t="s">
        <v>120</v>
      </c>
      <c r="H40" s="14">
        <v>3</v>
      </c>
    </row>
    <row r="41" spans="1:24" s="96" customFormat="1" ht="30" customHeight="1" x14ac:dyDescent="0.25">
      <c r="A41" s="9">
        <v>18</v>
      </c>
      <c r="B41" s="10" t="s">
        <v>121</v>
      </c>
      <c r="C41" s="70">
        <v>3</v>
      </c>
      <c r="D41" s="10" t="s">
        <v>237</v>
      </c>
      <c r="E41" s="96" t="s">
        <v>52</v>
      </c>
      <c r="F41" s="10"/>
      <c r="G41" s="50" t="s">
        <v>122</v>
      </c>
      <c r="H41" s="50">
        <v>3</v>
      </c>
      <c r="I41" s="50"/>
      <c r="J41" s="50"/>
      <c r="K41" s="50"/>
      <c r="L41" s="50"/>
      <c r="M41" s="50"/>
      <c r="N41" s="50"/>
      <c r="O41" s="50"/>
      <c r="P41" s="50"/>
      <c r="Q41" s="50"/>
      <c r="R41" s="50"/>
      <c r="S41" s="50"/>
      <c r="T41" s="50"/>
      <c r="U41" s="50"/>
      <c r="V41" s="50"/>
      <c r="W41" s="50"/>
      <c r="X41" s="50"/>
    </row>
    <row r="42" spans="1:24" ht="30" customHeight="1" x14ac:dyDescent="0.25">
      <c r="A42" s="9">
        <v>19</v>
      </c>
      <c r="B42" s="10" t="s">
        <v>123</v>
      </c>
      <c r="C42" s="96">
        <v>3</v>
      </c>
      <c r="D42" s="10" t="s">
        <v>237</v>
      </c>
      <c r="E42" s="96" t="s">
        <v>52</v>
      </c>
      <c r="F42" s="10"/>
      <c r="G42" s="14" t="s">
        <v>78</v>
      </c>
      <c r="H42" s="14">
        <v>2</v>
      </c>
    </row>
    <row r="43" spans="1:24" ht="30" customHeight="1" x14ac:dyDescent="0.25">
      <c r="A43" s="138"/>
      <c r="B43" s="139" t="s">
        <v>124</v>
      </c>
      <c r="C43" s="8">
        <f>SUM(C40:C42)</f>
        <v>9</v>
      </c>
      <c r="D43" s="96"/>
      <c r="E43" s="96"/>
      <c r="F43" s="96"/>
    </row>
    <row r="44" spans="1:24" ht="21" customHeight="1" x14ac:dyDescent="0.25">
      <c r="A44" s="197" t="s">
        <v>232</v>
      </c>
      <c r="B44" s="198"/>
      <c r="C44" s="198"/>
      <c r="D44" s="198"/>
      <c r="E44" s="198"/>
      <c r="F44" s="199"/>
    </row>
    <row r="45" spans="1:24" ht="30" customHeight="1" x14ac:dyDescent="0.25">
      <c r="A45" s="200" t="s">
        <v>38</v>
      </c>
      <c r="B45" s="201"/>
      <c r="C45" s="96"/>
      <c r="D45" s="96" t="s">
        <v>139</v>
      </c>
      <c r="E45" s="96" t="s">
        <v>23</v>
      </c>
      <c r="F45" s="116"/>
    </row>
    <row r="46" spans="1:24" s="62" customFormat="1" ht="30" customHeight="1" x14ac:dyDescent="0.25">
      <c r="A46" s="186" t="s">
        <v>40</v>
      </c>
      <c r="B46" s="187"/>
      <c r="C46" s="8">
        <v>9</v>
      </c>
      <c r="D46" s="8" t="s">
        <v>140</v>
      </c>
      <c r="E46" s="8" t="s">
        <v>23</v>
      </c>
      <c r="F46" s="116"/>
    </row>
    <row r="47" spans="1:24" s="62" customFormat="1" ht="32.25" customHeight="1" x14ac:dyDescent="0.25">
      <c r="A47" s="203" t="s">
        <v>41</v>
      </c>
      <c r="B47" s="204"/>
      <c r="C47" s="8">
        <f>SUM(C46,C43,C34,C20,C9)</f>
        <v>64</v>
      </c>
      <c r="D47" s="8"/>
      <c r="E47" s="8"/>
      <c r="F47" s="8"/>
      <c r="H47" s="62" t="s">
        <v>12</v>
      </c>
    </row>
    <row r="48" spans="1:24" s="100" customFormat="1" ht="22.5" customHeight="1" x14ac:dyDescent="0.25">
      <c r="A48" s="182" t="s">
        <v>42</v>
      </c>
      <c r="B48" s="101"/>
      <c r="C48" s="50"/>
      <c r="D48" s="50"/>
      <c r="E48" s="50"/>
      <c r="F48" s="50"/>
    </row>
    <row r="49" spans="1:6" s="15" customFormat="1" ht="24.75" customHeight="1" x14ac:dyDescent="0.25">
      <c r="A49" s="6"/>
      <c r="B49" s="3"/>
      <c r="C49" s="74"/>
      <c r="D49" s="202" t="s">
        <v>238</v>
      </c>
      <c r="E49" s="202"/>
      <c r="F49" s="202"/>
    </row>
    <row r="50" spans="1:6" s="15" customFormat="1" ht="21" customHeight="1" x14ac:dyDescent="0.25">
      <c r="A50" s="6"/>
      <c r="B50" s="3"/>
      <c r="C50" s="74"/>
      <c r="D50" s="192" t="s">
        <v>106</v>
      </c>
      <c r="E50" s="192"/>
      <c r="F50" s="192"/>
    </row>
    <row r="51" spans="1:6" s="15" customFormat="1" ht="18.75" x14ac:dyDescent="0.25">
      <c r="A51" s="6"/>
      <c r="B51" s="3"/>
      <c r="C51" s="74"/>
      <c r="D51" s="1"/>
      <c r="E51" s="64"/>
      <c r="F51" s="4"/>
    </row>
    <row r="52" spans="1:6" s="15" customFormat="1" ht="18.75" x14ac:dyDescent="0.25">
      <c r="A52" s="6"/>
      <c r="B52" s="2"/>
      <c r="C52" s="75"/>
      <c r="D52" s="1"/>
      <c r="E52" s="65"/>
      <c r="F52" s="2"/>
    </row>
    <row r="53" spans="1:6" s="15" customFormat="1" ht="18.75" x14ac:dyDescent="0.3">
      <c r="A53" s="6"/>
      <c r="B53" s="3"/>
      <c r="C53" s="74"/>
      <c r="D53" s="1"/>
      <c r="E53" s="16"/>
      <c r="F53" s="38"/>
    </row>
    <row r="54" spans="1:6" s="15" customFormat="1" ht="18.75" x14ac:dyDescent="0.3">
      <c r="A54" s="6"/>
      <c r="B54" s="75"/>
      <c r="C54" s="74"/>
      <c r="D54" s="1"/>
      <c r="E54" s="16"/>
      <c r="F54" s="38"/>
    </row>
    <row r="55" spans="1:6" s="15" customFormat="1" ht="18.75" x14ac:dyDescent="0.3">
      <c r="A55" s="6"/>
      <c r="B55" s="7"/>
      <c r="C55" s="6"/>
      <c r="D55" s="1"/>
      <c r="E55" s="16"/>
      <c r="F55" s="38"/>
    </row>
    <row r="56" spans="1:6" s="15" customFormat="1" ht="24" customHeight="1" x14ac:dyDescent="0.3">
      <c r="A56" s="6"/>
      <c r="B56" s="191" t="s">
        <v>12</v>
      </c>
      <c r="C56" s="191"/>
      <c r="D56" s="193" t="s">
        <v>125</v>
      </c>
      <c r="E56" s="193"/>
      <c r="F56" s="193"/>
    </row>
  </sheetData>
  <mergeCells count="28">
    <mergeCell ref="A11:F11"/>
    <mergeCell ref="A21:F21"/>
    <mergeCell ref="A23:C23"/>
    <mergeCell ref="A24:C24"/>
    <mergeCell ref="A10:F10"/>
    <mergeCell ref="A22:F22"/>
    <mergeCell ref="A1:D1"/>
    <mergeCell ref="A2:D2"/>
    <mergeCell ref="A3:F4"/>
    <mergeCell ref="A6:F6"/>
    <mergeCell ref="A9:B9"/>
    <mergeCell ref="B56:C56"/>
    <mergeCell ref="D50:F50"/>
    <mergeCell ref="D56:F56"/>
    <mergeCell ref="A35:F35"/>
    <mergeCell ref="A44:F44"/>
    <mergeCell ref="A45:B45"/>
    <mergeCell ref="A46:B46"/>
    <mergeCell ref="D49:F49"/>
    <mergeCell ref="A47:B47"/>
    <mergeCell ref="A39:C39"/>
    <mergeCell ref="A25:C25"/>
    <mergeCell ref="A26:C26"/>
    <mergeCell ref="A27:C27"/>
    <mergeCell ref="A37:C37"/>
    <mergeCell ref="A38:C38"/>
    <mergeCell ref="A34:B34"/>
    <mergeCell ref="A36:F36"/>
  </mergeCells>
  <pageMargins left="0.45" right="0.45" top="0.38" bottom="0.38" header="0.18" footer="0.17"/>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1"/>
  <sheetViews>
    <sheetView view="pageBreakPreview" topLeftCell="A40" zoomScale="85" zoomScaleNormal="100" zoomScaleSheetLayoutView="85" workbookViewId="0">
      <selection activeCell="D51" sqref="D51:F51"/>
    </sheetView>
  </sheetViews>
  <sheetFormatPr defaultColWidth="23" defaultRowHeight="15" x14ac:dyDescent="0.25"/>
  <cols>
    <col min="1" max="1" width="8.28515625" style="25" customWidth="1"/>
    <col min="2" max="2" width="31.140625" style="25" customWidth="1"/>
    <col min="3" max="3" width="7.85546875" style="25" customWidth="1"/>
    <col min="4" max="4" width="21.28515625" style="25" customWidth="1"/>
    <col min="5" max="5" width="18.140625" style="25" customWidth="1"/>
    <col min="6" max="6" width="27" style="25" customWidth="1"/>
    <col min="7" max="254" width="9.140625" style="25" customWidth="1"/>
    <col min="255" max="255" width="7.28515625" style="25" customWidth="1"/>
    <col min="256" max="256" width="23" style="25"/>
    <col min="257" max="257" width="8.28515625" style="25" customWidth="1"/>
    <col min="258" max="258" width="31.140625" style="25" customWidth="1"/>
    <col min="259" max="259" width="7.85546875" style="25" customWidth="1"/>
    <col min="260" max="260" width="22" style="25" customWidth="1"/>
    <col min="261" max="261" width="27" style="25" customWidth="1"/>
    <col min="262" max="262" width="21.7109375" style="25" customWidth="1"/>
    <col min="263" max="510" width="9.140625" style="25" customWidth="1"/>
    <col min="511" max="511" width="7.28515625" style="25" customWidth="1"/>
    <col min="512" max="512" width="23" style="25"/>
    <col min="513" max="513" width="8.28515625" style="25" customWidth="1"/>
    <col min="514" max="514" width="31.140625" style="25" customWidth="1"/>
    <col min="515" max="515" width="7.85546875" style="25" customWidth="1"/>
    <col min="516" max="516" width="22" style="25" customWidth="1"/>
    <col min="517" max="517" width="27" style="25" customWidth="1"/>
    <col min="518" max="518" width="21.7109375" style="25" customWidth="1"/>
    <col min="519" max="766" width="9.140625" style="25" customWidth="1"/>
    <col min="767" max="767" width="7.28515625" style="25" customWidth="1"/>
    <col min="768" max="768" width="23" style="25"/>
    <col min="769" max="769" width="8.28515625" style="25" customWidth="1"/>
    <col min="770" max="770" width="31.140625" style="25" customWidth="1"/>
    <col min="771" max="771" width="7.85546875" style="25" customWidth="1"/>
    <col min="772" max="772" width="22" style="25" customWidth="1"/>
    <col min="773" max="773" width="27" style="25" customWidth="1"/>
    <col min="774" max="774" width="21.7109375" style="25" customWidth="1"/>
    <col min="775" max="1022" width="9.140625" style="25" customWidth="1"/>
    <col min="1023" max="1023" width="7.28515625" style="25" customWidth="1"/>
    <col min="1024" max="1024" width="23" style="25"/>
    <col min="1025" max="1025" width="8.28515625" style="25" customWidth="1"/>
    <col min="1026" max="1026" width="31.140625" style="25" customWidth="1"/>
    <col min="1027" max="1027" width="7.85546875" style="25" customWidth="1"/>
    <col min="1028" max="1028" width="22" style="25" customWidth="1"/>
    <col min="1029" max="1029" width="27" style="25" customWidth="1"/>
    <col min="1030" max="1030" width="21.7109375" style="25" customWidth="1"/>
    <col min="1031" max="1278" width="9.140625" style="25" customWidth="1"/>
    <col min="1279" max="1279" width="7.28515625" style="25" customWidth="1"/>
    <col min="1280" max="1280" width="23" style="25"/>
    <col min="1281" max="1281" width="8.28515625" style="25" customWidth="1"/>
    <col min="1282" max="1282" width="31.140625" style="25" customWidth="1"/>
    <col min="1283" max="1283" width="7.85546875" style="25" customWidth="1"/>
    <col min="1284" max="1284" width="22" style="25" customWidth="1"/>
    <col min="1285" max="1285" width="27" style="25" customWidth="1"/>
    <col min="1286" max="1286" width="21.7109375" style="25" customWidth="1"/>
    <col min="1287" max="1534" width="9.140625" style="25" customWidth="1"/>
    <col min="1535" max="1535" width="7.28515625" style="25" customWidth="1"/>
    <col min="1536" max="1536" width="23" style="25"/>
    <col min="1537" max="1537" width="8.28515625" style="25" customWidth="1"/>
    <col min="1538" max="1538" width="31.140625" style="25" customWidth="1"/>
    <col min="1539" max="1539" width="7.85546875" style="25" customWidth="1"/>
    <col min="1540" max="1540" width="22" style="25" customWidth="1"/>
    <col min="1541" max="1541" width="27" style="25" customWidth="1"/>
    <col min="1542" max="1542" width="21.7109375" style="25" customWidth="1"/>
    <col min="1543" max="1790" width="9.140625" style="25" customWidth="1"/>
    <col min="1791" max="1791" width="7.28515625" style="25" customWidth="1"/>
    <col min="1792" max="1792" width="23" style="25"/>
    <col min="1793" max="1793" width="8.28515625" style="25" customWidth="1"/>
    <col min="1794" max="1794" width="31.140625" style="25" customWidth="1"/>
    <col min="1795" max="1795" width="7.85546875" style="25" customWidth="1"/>
    <col min="1796" max="1796" width="22" style="25" customWidth="1"/>
    <col min="1797" max="1797" width="27" style="25" customWidth="1"/>
    <col min="1798" max="1798" width="21.7109375" style="25" customWidth="1"/>
    <col min="1799" max="2046" width="9.140625" style="25" customWidth="1"/>
    <col min="2047" max="2047" width="7.28515625" style="25" customWidth="1"/>
    <col min="2048" max="2048" width="23" style="25"/>
    <col min="2049" max="2049" width="8.28515625" style="25" customWidth="1"/>
    <col min="2050" max="2050" width="31.140625" style="25" customWidth="1"/>
    <col min="2051" max="2051" width="7.85546875" style="25" customWidth="1"/>
    <col min="2052" max="2052" width="22" style="25" customWidth="1"/>
    <col min="2053" max="2053" width="27" style="25" customWidth="1"/>
    <col min="2054" max="2054" width="21.7109375" style="25" customWidth="1"/>
    <col min="2055" max="2302" width="9.140625" style="25" customWidth="1"/>
    <col min="2303" max="2303" width="7.28515625" style="25" customWidth="1"/>
    <col min="2304" max="2304" width="23" style="25"/>
    <col min="2305" max="2305" width="8.28515625" style="25" customWidth="1"/>
    <col min="2306" max="2306" width="31.140625" style="25" customWidth="1"/>
    <col min="2307" max="2307" width="7.85546875" style="25" customWidth="1"/>
    <col min="2308" max="2308" width="22" style="25" customWidth="1"/>
    <col min="2309" max="2309" width="27" style="25" customWidth="1"/>
    <col min="2310" max="2310" width="21.7109375" style="25" customWidth="1"/>
    <col min="2311" max="2558" width="9.140625" style="25" customWidth="1"/>
    <col min="2559" max="2559" width="7.28515625" style="25" customWidth="1"/>
    <col min="2560" max="2560" width="23" style="25"/>
    <col min="2561" max="2561" width="8.28515625" style="25" customWidth="1"/>
    <col min="2562" max="2562" width="31.140625" style="25" customWidth="1"/>
    <col min="2563" max="2563" width="7.85546875" style="25" customWidth="1"/>
    <col min="2564" max="2564" width="22" style="25" customWidth="1"/>
    <col min="2565" max="2565" width="27" style="25" customWidth="1"/>
    <col min="2566" max="2566" width="21.7109375" style="25" customWidth="1"/>
    <col min="2567" max="2814" width="9.140625" style="25" customWidth="1"/>
    <col min="2815" max="2815" width="7.28515625" style="25" customWidth="1"/>
    <col min="2816" max="2816" width="23" style="25"/>
    <col min="2817" max="2817" width="8.28515625" style="25" customWidth="1"/>
    <col min="2818" max="2818" width="31.140625" style="25" customWidth="1"/>
    <col min="2819" max="2819" width="7.85546875" style="25" customWidth="1"/>
    <col min="2820" max="2820" width="22" style="25" customWidth="1"/>
    <col min="2821" max="2821" width="27" style="25" customWidth="1"/>
    <col min="2822" max="2822" width="21.7109375" style="25" customWidth="1"/>
    <col min="2823" max="3070" width="9.140625" style="25" customWidth="1"/>
    <col min="3071" max="3071" width="7.28515625" style="25" customWidth="1"/>
    <col min="3072" max="3072" width="23" style="25"/>
    <col min="3073" max="3073" width="8.28515625" style="25" customWidth="1"/>
    <col min="3074" max="3074" width="31.140625" style="25" customWidth="1"/>
    <col min="3075" max="3075" width="7.85546875" style="25" customWidth="1"/>
    <col min="3076" max="3076" width="22" style="25" customWidth="1"/>
    <col min="3077" max="3077" width="27" style="25" customWidth="1"/>
    <col min="3078" max="3078" width="21.7109375" style="25" customWidth="1"/>
    <col min="3079" max="3326" width="9.140625" style="25" customWidth="1"/>
    <col min="3327" max="3327" width="7.28515625" style="25" customWidth="1"/>
    <col min="3328" max="3328" width="23" style="25"/>
    <col min="3329" max="3329" width="8.28515625" style="25" customWidth="1"/>
    <col min="3330" max="3330" width="31.140625" style="25" customWidth="1"/>
    <col min="3331" max="3331" width="7.85546875" style="25" customWidth="1"/>
    <col min="3332" max="3332" width="22" style="25" customWidth="1"/>
    <col min="3333" max="3333" width="27" style="25" customWidth="1"/>
    <col min="3334" max="3334" width="21.7109375" style="25" customWidth="1"/>
    <col min="3335" max="3582" width="9.140625" style="25" customWidth="1"/>
    <col min="3583" max="3583" width="7.28515625" style="25" customWidth="1"/>
    <col min="3584" max="3584" width="23" style="25"/>
    <col min="3585" max="3585" width="8.28515625" style="25" customWidth="1"/>
    <col min="3586" max="3586" width="31.140625" style="25" customWidth="1"/>
    <col min="3587" max="3587" width="7.85546875" style="25" customWidth="1"/>
    <col min="3588" max="3588" width="22" style="25" customWidth="1"/>
    <col min="3589" max="3589" width="27" style="25" customWidth="1"/>
    <col min="3590" max="3590" width="21.7109375" style="25" customWidth="1"/>
    <col min="3591" max="3838" width="9.140625" style="25" customWidth="1"/>
    <col min="3839" max="3839" width="7.28515625" style="25" customWidth="1"/>
    <col min="3840" max="3840" width="23" style="25"/>
    <col min="3841" max="3841" width="8.28515625" style="25" customWidth="1"/>
    <col min="3842" max="3842" width="31.140625" style="25" customWidth="1"/>
    <col min="3843" max="3843" width="7.85546875" style="25" customWidth="1"/>
    <col min="3844" max="3844" width="22" style="25" customWidth="1"/>
    <col min="3845" max="3845" width="27" style="25" customWidth="1"/>
    <col min="3846" max="3846" width="21.7109375" style="25" customWidth="1"/>
    <col min="3847" max="4094" width="9.140625" style="25" customWidth="1"/>
    <col min="4095" max="4095" width="7.28515625" style="25" customWidth="1"/>
    <col min="4096" max="4096" width="23" style="25"/>
    <col min="4097" max="4097" width="8.28515625" style="25" customWidth="1"/>
    <col min="4098" max="4098" width="31.140625" style="25" customWidth="1"/>
    <col min="4099" max="4099" width="7.85546875" style="25" customWidth="1"/>
    <col min="4100" max="4100" width="22" style="25" customWidth="1"/>
    <col min="4101" max="4101" width="27" style="25" customWidth="1"/>
    <col min="4102" max="4102" width="21.7109375" style="25" customWidth="1"/>
    <col min="4103" max="4350" width="9.140625" style="25" customWidth="1"/>
    <col min="4351" max="4351" width="7.28515625" style="25" customWidth="1"/>
    <col min="4352" max="4352" width="23" style="25"/>
    <col min="4353" max="4353" width="8.28515625" style="25" customWidth="1"/>
    <col min="4354" max="4354" width="31.140625" style="25" customWidth="1"/>
    <col min="4355" max="4355" width="7.85546875" style="25" customWidth="1"/>
    <col min="4356" max="4356" width="22" style="25" customWidth="1"/>
    <col min="4357" max="4357" width="27" style="25" customWidth="1"/>
    <col min="4358" max="4358" width="21.7109375" style="25" customWidth="1"/>
    <col min="4359" max="4606" width="9.140625" style="25" customWidth="1"/>
    <col min="4607" max="4607" width="7.28515625" style="25" customWidth="1"/>
    <col min="4608" max="4608" width="23" style="25"/>
    <col min="4609" max="4609" width="8.28515625" style="25" customWidth="1"/>
    <col min="4610" max="4610" width="31.140625" style="25" customWidth="1"/>
    <col min="4611" max="4611" width="7.85546875" style="25" customWidth="1"/>
    <col min="4612" max="4612" width="22" style="25" customWidth="1"/>
    <col min="4613" max="4613" width="27" style="25" customWidth="1"/>
    <col min="4614" max="4614" width="21.7109375" style="25" customWidth="1"/>
    <col min="4615" max="4862" width="9.140625" style="25" customWidth="1"/>
    <col min="4863" max="4863" width="7.28515625" style="25" customWidth="1"/>
    <col min="4864" max="4864" width="23" style="25"/>
    <col min="4865" max="4865" width="8.28515625" style="25" customWidth="1"/>
    <col min="4866" max="4866" width="31.140625" style="25" customWidth="1"/>
    <col min="4867" max="4867" width="7.85546875" style="25" customWidth="1"/>
    <col min="4868" max="4868" width="22" style="25" customWidth="1"/>
    <col min="4869" max="4869" width="27" style="25" customWidth="1"/>
    <col min="4870" max="4870" width="21.7109375" style="25" customWidth="1"/>
    <col min="4871" max="5118" width="9.140625" style="25" customWidth="1"/>
    <col min="5119" max="5119" width="7.28515625" style="25" customWidth="1"/>
    <col min="5120" max="5120" width="23" style="25"/>
    <col min="5121" max="5121" width="8.28515625" style="25" customWidth="1"/>
    <col min="5122" max="5122" width="31.140625" style="25" customWidth="1"/>
    <col min="5123" max="5123" width="7.85546875" style="25" customWidth="1"/>
    <col min="5124" max="5124" width="22" style="25" customWidth="1"/>
    <col min="5125" max="5125" width="27" style="25" customWidth="1"/>
    <col min="5126" max="5126" width="21.7109375" style="25" customWidth="1"/>
    <col min="5127" max="5374" width="9.140625" style="25" customWidth="1"/>
    <col min="5375" max="5375" width="7.28515625" style="25" customWidth="1"/>
    <col min="5376" max="5376" width="23" style="25"/>
    <col min="5377" max="5377" width="8.28515625" style="25" customWidth="1"/>
    <col min="5378" max="5378" width="31.140625" style="25" customWidth="1"/>
    <col min="5379" max="5379" width="7.85546875" style="25" customWidth="1"/>
    <col min="5380" max="5380" width="22" style="25" customWidth="1"/>
    <col min="5381" max="5381" width="27" style="25" customWidth="1"/>
    <col min="5382" max="5382" width="21.7109375" style="25" customWidth="1"/>
    <col min="5383" max="5630" width="9.140625" style="25" customWidth="1"/>
    <col min="5631" max="5631" width="7.28515625" style="25" customWidth="1"/>
    <col min="5632" max="5632" width="23" style="25"/>
    <col min="5633" max="5633" width="8.28515625" style="25" customWidth="1"/>
    <col min="5634" max="5634" width="31.140625" style="25" customWidth="1"/>
    <col min="5635" max="5635" width="7.85546875" style="25" customWidth="1"/>
    <col min="5636" max="5636" width="22" style="25" customWidth="1"/>
    <col min="5637" max="5637" width="27" style="25" customWidth="1"/>
    <col min="5638" max="5638" width="21.7109375" style="25" customWidth="1"/>
    <col min="5639" max="5886" width="9.140625" style="25" customWidth="1"/>
    <col min="5887" max="5887" width="7.28515625" style="25" customWidth="1"/>
    <col min="5888" max="5888" width="23" style="25"/>
    <col min="5889" max="5889" width="8.28515625" style="25" customWidth="1"/>
    <col min="5890" max="5890" width="31.140625" style="25" customWidth="1"/>
    <col min="5891" max="5891" width="7.85546875" style="25" customWidth="1"/>
    <col min="5892" max="5892" width="22" style="25" customWidth="1"/>
    <col min="5893" max="5893" width="27" style="25" customWidth="1"/>
    <col min="5894" max="5894" width="21.7109375" style="25" customWidth="1"/>
    <col min="5895" max="6142" width="9.140625" style="25" customWidth="1"/>
    <col min="6143" max="6143" width="7.28515625" style="25" customWidth="1"/>
    <col min="6144" max="6144" width="23" style="25"/>
    <col min="6145" max="6145" width="8.28515625" style="25" customWidth="1"/>
    <col min="6146" max="6146" width="31.140625" style="25" customWidth="1"/>
    <col min="6147" max="6147" width="7.85546875" style="25" customWidth="1"/>
    <col min="6148" max="6148" width="22" style="25" customWidth="1"/>
    <col min="6149" max="6149" width="27" style="25" customWidth="1"/>
    <col min="6150" max="6150" width="21.7109375" style="25" customWidth="1"/>
    <col min="6151" max="6398" width="9.140625" style="25" customWidth="1"/>
    <col min="6399" max="6399" width="7.28515625" style="25" customWidth="1"/>
    <col min="6400" max="6400" width="23" style="25"/>
    <col min="6401" max="6401" width="8.28515625" style="25" customWidth="1"/>
    <col min="6402" max="6402" width="31.140625" style="25" customWidth="1"/>
    <col min="6403" max="6403" width="7.85546875" style="25" customWidth="1"/>
    <col min="6404" max="6404" width="22" style="25" customWidth="1"/>
    <col min="6405" max="6405" width="27" style="25" customWidth="1"/>
    <col min="6406" max="6406" width="21.7109375" style="25" customWidth="1"/>
    <col min="6407" max="6654" width="9.140625" style="25" customWidth="1"/>
    <col min="6655" max="6655" width="7.28515625" style="25" customWidth="1"/>
    <col min="6656" max="6656" width="23" style="25"/>
    <col min="6657" max="6657" width="8.28515625" style="25" customWidth="1"/>
    <col min="6658" max="6658" width="31.140625" style="25" customWidth="1"/>
    <col min="6659" max="6659" width="7.85546875" style="25" customWidth="1"/>
    <col min="6660" max="6660" width="22" style="25" customWidth="1"/>
    <col min="6661" max="6661" width="27" style="25" customWidth="1"/>
    <col min="6662" max="6662" width="21.7109375" style="25" customWidth="1"/>
    <col min="6663" max="6910" width="9.140625" style="25" customWidth="1"/>
    <col min="6911" max="6911" width="7.28515625" style="25" customWidth="1"/>
    <col min="6912" max="6912" width="23" style="25"/>
    <col min="6913" max="6913" width="8.28515625" style="25" customWidth="1"/>
    <col min="6914" max="6914" width="31.140625" style="25" customWidth="1"/>
    <col min="6915" max="6915" width="7.85546875" style="25" customWidth="1"/>
    <col min="6916" max="6916" width="22" style="25" customWidth="1"/>
    <col min="6917" max="6917" width="27" style="25" customWidth="1"/>
    <col min="6918" max="6918" width="21.7109375" style="25" customWidth="1"/>
    <col min="6919" max="7166" width="9.140625" style="25" customWidth="1"/>
    <col min="7167" max="7167" width="7.28515625" style="25" customWidth="1"/>
    <col min="7168" max="7168" width="23" style="25"/>
    <col min="7169" max="7169" width="8.28515625" style="25" customWidth="1"/>
    <col min="7170" max="7170" width="31.140625" style="25" customWidth="1"/>
    <col min="7171" max="7171" width="7.85546875" style="25" customWidth="1"/>
    <col min="7172" max="7172" width="22" style="25" customWidth="1"/>
    <col min="7173" max="7173" width="27" style="25" customWidth="1"/>
    <col min="7174" max="7174" width="21.7109375" style="25" customWidth="1"/>
    <col min="7175" max="7422" width="9.140625" style="25" customWidth="1"/>
    <col min="7423" max="7423" width="7.28515625" style="25" customWidth="1"/>
    <col min="7424" max="7424" width="23" style="25"/>
    <col min="7425" max="7425" width="8.28515625" style="25" customWidth="1"/>
    <col min="7426" max="7426" width="31.140625" style="25" customWidth="1"/>
    <col min="7427" max="7427" width="7.85546875" style="25" customWidth="1"/>
    <col min="7428" max="7428" width="22" style="25" customWidth="1"/>
    <col min="7429" max="7429" width="27" style="25" customWidth="1"/>
    <col min="7430" max="7430" width="21.7109375" style="25" customWidth="1"/>
    <col min="7431" max="7678" width="9.140625" style="25" customWidth="1"/>
    <col min="7679" max="7679" width="7.28515625" style="25" customWidth="1"/>
    <col min="7680" max="7680" width="23" style="25"/>
    <col min="7681" max="7681" width="8.28515625" style="25" customWidth="1"/>
    <col min="7682" max="7682" width="31.140625" style="25" customWidth="1"/>
    <col min="7683" max="7683" width="7.85546875" style="25" customWidth="1"/>
    <col min="7684" max="7684" width="22" style="25" customWidth="1"/>
    <col min="7685" max="7685" width="27" style="25" customWidth="1"/>
    <col min="7686" max="7686" width="21.7109375" style="25" customWidth="1"/>
    <col min="7687" max="7934" width="9.140625" style="25" customWidth="1"/>
    <col min="7935" max="7935" width="7.28515625" style="25" customWidth="1"/>
    <col min="7936" max="7936" width="23" style="25"/>
    <col min="7937" max="7937" width="8.28515625" style="25" customWidth="1"/>
    <col min="7938" max="7938" width="31.140625" style="25" customWidth="1"/>
    <col min="7939" max="7939" width="7.85546875" style="25" customWidth="1"/>
    <col min="7940" max="7940" width="22" style="25" customWidth="1"/>
    <col min="7941" max="7941" width="27" style="25" customWidth="1"/>
    <col min="7942" max="7942" width="21.7109375" style="25" customWidth="1"/>
    <col min="7943" max="8190" width="9.140625" style="25" customWidth="1"/>
    <col min="8191" max="8191" width="7.28515625" style="25" customWidth="1"/>
    <col min="8192" max="8192" width="23" style="25"/>
    <col min="8193" max="8193" width="8.28515625" style="25" customWidth="1"/>
    <col min="8194" max="8194" width="31.140625" style="25" customWidth="1"/>
    <col min="8195" max="8195" width="7.85546875" style="25" customWidth="1"/>
    <col min="8196" max="8196" width="22" style="25" customWidth="1"/>
    <col min="8197" max="8197" width="27" style="25" customWidth="1"/>
    <col min="8198" max="8198" width="21.7109375" style="25" customWidth="1"/>
    <col min="8199" max="8446" width="9.140625" style="25" customWidth="1"/>
    <col min="8447" max="8447" width="7.28515625" style="25" customWidth="1"/>
    <col min="8448" max="8448" width="23" style="25"/>
    <col min="8449" max="8449" width="8.28515625" style="25" customWidth="1"/>
    <col min="8450" max="8450" width="31.140625" style="25" customWidth="1"/>
    <col min="8451" max="8451" width="7.85546875" style="25" customWidth="1"/>
    <col min="8452" max="8452" width="22" style="25" customWidth="1"/>
    <col min="8453" max="8453" width="27" style="25" customWidth="1"/>
    <col min="8454" max="8454" width="21.7109375" style="25" customWidth="1"/>
    <col min="8455" max="8702" width="9.140625" style="25" customWidth="1"/>
    <col min="8703" max="8703" width="7.28515625" style="25" customWidth="1"/>
    <col min="8704" max="8704" width="23" style="25"/>
    <col min="8705" max="8705" width="8.28515625" style="25" customWidth="1"/>
    <col min="8706" max="8706" width="31.140625" style="25" customWidth="1"/>
    <col min="8707" max="8707" width="7.85546875" style="25" customWidth="1"/>
    <col min="8708" max="8708" width="22" style="25" customWidth="1"/>
    <col min="8709" max="8709" width="27" style="25" customWidth="1"/>
    <col min="8710" max="8710" width="21.7109375" style="25" customWidth="1"/>
    <col min="8711" max="8958" width="9.140625" style="25" customWidth="1"/>
    <col min="8959" max="8959" width="7.28515625" style="25" customWidth="1"/>
    <col min="8960" max="8960" width="23" style="25"/>
    <col min="8961" max="8961" width="8.28515625" style="25" customWidth="1"/>
    <col min="8962" max="8962" width="31.140625" style="25" customWidth="1"/>
    <col min="8963" max="8963" width="7.85546875" style="25" customWidth="1"/>
    <col min="8964" max="8964" width="22" style="25" customWidth="1"/>
    <col min="8965" max="8965" width="27" style="25" customWidth="1"/>
    <col min="8966" max="8966" width="21.7109375" style="25" customWidth="1"/>
    <col min="8967" max="9214" width="9.140625" style="25" customWidth="1"/>
    <col min="9215" max="9215" width="7.28515625" style="25" customWidth="1"/>
    <col min="9216" max="9216" width="23" style="25"/>
    <col min="9217" max="9217" width="8.28515625" style="25" customWidth="1"/>
    <col min="9218" max="9218" width="31.140625" style="25" customWidth="1"/>
    <col min="9219" max="9219" width="7.85546875" style="25" customWidth="1"/>
    <col min="9220" max="9220" width="22" style="25" customWidth="1"/>
    <col min="9221" max="9221" width="27" style="25" customWidth="1"/>
    <col min="9222" max="9222" width="21.7109375" style="25" customWidth="1"/>
    <col min="9223" max="9470" width="9.140625" style="25" customWidth="1"/>
    <col min="9471" max="9471" width="7.28515625" style="25" customWidth="1"/>
    <col min="9472" max="9472" width="23" style="25"/>
    <col min="9473" max="9473" width="8.28515625" style="25" customWidth="1"/>
    <col min="9474" max="9474" width="31.140625" style="25" customWidth="1"/>
    <col min="9475" max="9475" width="7.85546875" style="25" customWidth="1"/>
    <col min="9476" max="9476" width="22" style="25" customWidth="1"/>
    <col min="9477" max="9477" width="27" style="25" customWidth="1"/>
    <col min="9478" max="9478" width="21.7109375" style="25" customWidth="1"/>
    <col min="9479" max="9726" width="9.140625" style="25" customWidth="1"/>
    <col min="9727" max="9727" width="7.28515625" style="25" customWidth="1"/>
    <col min="9728" max="9728" width="23" style="25"/>
    <col min="9729" max="9729" width="8.28515625" style="25" customWidth="1"/>
    <col min="9730" max="9730" width="31.140625" style="25" customWidth="1"/>
    <col min="9731" max="9731" width="7.85546875" style="25" customWidth="1"/>
    <col min="9732" max="9732" width="22" style="25" customWidth="1"/>
    <col min="9733" max="9733" width="27" style="25" customWidth="1"/>
    <col min="9734" max="9734" width="21.7109375" style="25" customWidth="1"/>
    <col min="9735" max="9982" width="9.140625" style="25" customWidth="1"/>
    <col min="9983" max="9983" width="7.28515625" style="25" customWidth="1"/>
    <col min="9984" max="9984" width="23" style="25"/>
    <col min="9985" max="9985" width="8.28515625" style="25" customWidth="1"/>
    <col min="9986" max="9986" width="31.140625" style="25" customWidth="1"/>
    <col min="9987" max="9987" width="7.85546875" style="25" customWidth="1"/>
    <col min="9988" max="9988" width="22" style="25" customWidth="1"/>
    <col min="9989" max="9989" width="27" style="25" customWidth="1"/>
    <col min="9990" max="9990" width="21.7109375" style="25" customWidth="1"/>
    <col min="9991" max="10238" width="9.140625" style="25" customWidth="1"/>
    <col min="10239" max="10239" width="7.28515625" style="25" customWidth="1"/>
    <col min="10240" max="10240" width="23" style="25"/>
    <col min="10241" max="10241" width="8.28515625" style="25" customWidth="1"/>
    <col min="10242" max="10242" width="31.140625" style="25" customWidth="1"/>
    <col min="10243" max="10243" width="7.85546875" style="25" customWidth="1"/>
    <col min="10244" max="10244" width="22" style="25" customWidth="1"/>
    <col min="10245" max="10245" width="27" style="25" customWidth="1"/>
    <col min="10246" max="10246" width="21.7109375" style="25" customWidth="1"/>
    <col min="10247" max="10494" width="9.140625" style="25" customWidth="1"/>
    <col min="10495" max="10495" width="7.28515625" style="25" customWidth="1"/>
    <col min="10496" max="10496" width="23" style="25"/>
    <col min="10497" max="10497" width="8.28515625" style="25" customWidth="1"/>
    <col min="10498" max="10498" width="31.140625" style="25" customWidth="1"/>
    <col min="10499" max="10499" width="7.85546875" style="25" customWidth="1"/>
    <col min="10500" max="10500" width="22" style="25" customWidth="1"/>
    <col min="10501" max="10501" width="27" style="25" customWidth="1"/>
    <col min="10502" max="10502" width="21.7109375" style="25" customWidth="1"/>
    <col min="10503" max="10750" width="9.140625" style="25" customWidth="1"/>
    <col min="10751" max="10751" width="7.28515625" style="25" customWidth="1"/>
    <col min="10752" max="10752" width="23" style="25"/>
    <col min="10753" max="10753" width="8.28515625" style="25" customWidth="1"/>
    <col min="10754" max="10754" width="31.140625" style="25" customWidth="1"/>
    <col min="10755" max="10755" width="7.85546875" style="25" customWidth="1"/>
    <col min="10756" max="10756" width="22" style="25" customWidth="1"/>
    <col min="10757" max="10757" width="27" style="25" customWidth="1"/>
    <col min="10758" max="10758" width="21.7109375" style="25" customWidth="1"/>
    <col min="10759" max="11006" width="9.140625" style="25" customWidth="1"/>
    <col min="11007" max="11007" width="7.28515625" style="25" customWidth="1"/>
    <col min="11008" max="11008" width="23" style="25"/>
    <col min="11009" max="11009" width="8.28515625" style="25" customWidth="1"/>
    <col min="11010" max="11010" width="31.140625" style="25" customWidth="1"/>
    <col min="11011" max="11011" width="7.85546875" style="25" customWidth="1"/>
    <col min="11012" max="11012" width="22" style="25" customWidth="1"/>
    <col min="11013" max="11013" width="27" style="25" customWidth="1"/>
    <col min="11014" max="11014" width="21.7109375" style="25" customWidth="1"/>
    <col min="11015" max="11262" width="9.140625" style="25" customWidth="1"/>
    <col min="11263" max="11263" width="7.28515625" style="25" customWidth="1"/>
    <col min="11264" max="11264" width="23" style="25"/>
    <col min="11265" max="11265" width="8.28515625" style="25" customWidth="1"/>
    <col min="11266" max="11266" width="31.140625" style="25" customWidth="1"/>
    <col min="11267" max="11267" width="7.85546875" style="25" customWidth="1"/>
    <col min="11268" max="11268" width="22" style="25" customWidth="1"/>
    <col min="11269" max="11269" width="27" style="25" customWidth="1"/>
    <col min="11270" max="11270" width="21.7109375" style="25" customWidth="1"/>
    <col min="11271" max="11518" width="9.140625" style="25" customWidth="1"/>
    <col min="11519" max="11519" width="7.28515625" style="25" customWidth="1"/>
    <col min="11520" max="11520" width="23" style="25"/>
    <col min="11521" max="11521" width="8.28515625" style="25" customWidth="1"/>
    <col min="11522" max="11522" width="31.140625" style="25" customWidth="1"/>
    <col min="11523" max="11523" width="7.85546875" style="25" customWidth="1"/>
    <col min="11524" max="11524" width="22" style="25" customWidth="1"/>
    <col min="11525" max="11525" width="27" style="25" customWidth="1"/>
    <col min="11526" max="11526" width="21.7109375" style="25" customWidth="1"/>
    <col min="11527" max="11774" width="9.140625" style="25" customWidth="1"/>
    <col min="11775" max="11775" width="7.28515625" style="25" customWidth="1"/>
    <col min="11776" max="11776" width="23" style="25"/>
    <col min="11777" max="11777" width="8.28515625" style="25" customWidth="1"/>
    <col min="11778" max="11778" width="31.140625" style="25" customWidth="1"/>
    <col min="11779" max="11779" width="7.85546875" style="25" customWidth="1"/>
    <col min="11780" max="11780" width="22" style="25" customWidth="1"/>
    <col min="11781" max="11781" width="27" style="25" customWidth="1"/>
    <col min="11782" max="11782" width="21.7109375" style="25" customWidth="1"/>
    <col min="11783" max="12030" width="9.140625" style="25" customWidth="1"/>
    <col min="12031" max="12031" width="7.28515625" style="25" customWidth="1"/>
    <col min="12032" max="12032" width="23" style="25"/>
    <col min="12033" max="12033" width="8.28515625" style="25" customWidth="1"/>
    <col min="12034" max="12034" width="31.140625" style="25" customWidth="1"/>
    <col min="12035" max="12035" width="7.85546875" style="25" customWidth="1"/>
    <col min="12036" max="12036" width="22" style="25" customWidth="1"/>
    <col min="12037" max="12037" width="27" style="25" customWidth="1"/>
    <col min="12038" max="12038" width="21.7109375" style="25" customWidth="1"/>
    <col min="12039" max="12286" width="9.140625" style="25" customWidth="1"/>
    <col min="12287" max="12287" width="7.28515625" style="25" customWidth="1"/>
    <col min="12288" max="12288" width="23" style="25"/>
    <col min="12289" max="12289" width="8.28515625" style="25" customWidth="1"/>
    <col min="12290" max="12290" width="31.140625" style="25" customWidth="1"/>
    <col min="12291" max="12291" width="7.85546875" style="25" customWidth="1"/>
    <col min="12292" max="12292" width="22" style="25" customWidth="1"/>
    <col min="12293" max="12293" width="27" style="25" customWidth="1"/>
    <col min="12294" max="12294" width="21.7109375" style="25" customWidth="1"/>
    <col min="12295" max="12542" width="9.140625" style="25" customWidth="1"/>
    <col min="12543" max="12543" width="7.28515625" style="25" customWidth="1"/>
    <col min="12544" max="12544" width="23" style="25"/>
    <col min="12545" max="12545" width="8.28515625" style="25" customWidth="1"/>
    <col min="12546" max="12546" width="31.140625" style="25" customWidth="1"/>
    <col min="12547" max="12547" width="7.85546875" style="25" customWidth="1"/>
    <col min="12548" max="12548" width="22" style="25" customWidth="1"/>
    <col min="12549" max="12549" width="27" style="25" customWidth="1"/>
    <col min="12550" max="12550" width="21.7109375" style="25" customWidth="1"/>
    <col min="12551" max="12798" width="9.140625" style="25" customWidth="1"/>
    <col min="12799" max="12799" width="7.28515625" style="25" customWidth="1"/>
    <col min="12800" max="12800" width="23" style="25"/>
    <col min="12801" max="12801" width="8.28515625" style="25" customWidth="1"/>
    <col min="12802" max="12802" width="31.140625" style="25" customWidth="1"/>
    <col min="12803" max="12803" width="7.85546875" style="25" customWidth="1"/>
    <col min="12804" max="12804" width="22" style="25" customWidth="1"/>
    <col min="12805" max="12805" width="27" style="25" customWidth="1"/>
    <col min="12806" max="12806" width="21.7109375" style="25" customWidth="1"/>
    <col min="12807" max="13054" width="9.140625" style="25" customWidth="1"/>
    <col min="13055" max="13055" width="7.28515625" style="25" customWidth="1"/>
    <col min="13056" max="13056" width="23" style="25"/>
    <col min="13057" max="13057" width="8.28515625" style="25" customWidth="1"/>
    <col min="13058" max="13058" width="31.140625" style="25" customWidth="1"/>
    <col min="13059" max="13059" width="7.85546875" style="25" customWidth="1"/>
    <col min="13060" max="13060" width="22" style="25" customWidth="1"/>
    <col min="13061" max="13061" width="27" style="25" customWidth="1"/>
    <col min="13062" max="13062" width="21.7109375" style="25" customWidth="1"/>
    <col min="13063" max="13310" width="9.140625" style="25" customWidth="1"/>
    <col min="13311" max="13311" width="7.28515625" style="25" customWidth="1"/>
    <col min="13312" max="13312" width="23" style="25"/>
    <col min="13313" max="13313" width="8.28515625" style="25" customWidth="1"/>
    <col min="13314" max="13314" width="31.140625" style="25" customWidth="1"/>
    <col min="13315" max="13315" width="7.85546875" style="25" customWidth="1"/>
    <col min="13316" max="13316" width="22" style="25" customWidth="1"/>
    <col min="13317" max="13317" width="27" style="25" customWidth="1"/>
    <col min="13318" max="13318" width="21.7109375" style="25" customWidth="1"/>
    <col min="13319" max="13566" width="9.140625" style="25" customWidth="1"/>
    <col min="13567" max="13567" width="7.28515625" style="25" customWidth="1"/>
    <col min="13568" max="13568" width="23" style="25"/>
    <col min="13569" max="13569" width="8.28515625" style="25" customWidth="1"/>
    <col min="13570" max="13570" width="31.140625" style="25" customWidth="1"/>
    <col min="13571" max="13571" width="7.85546875" style="25" customWidth="1"/>
    <col min="13572" max="13572" width="22" style="25" customWidth="1"/>
    <col min="13573" max="13573" width="27" style="25" customWidth="1"/>
    <col min="13574" max="13574" width="21.7109375" style="25" customWidth="1"/>
    <col min="13575" max="13822" width="9.140625" style="25" customWidth="1"/>
    <col min="13823" max="13823" width="7.28515625" style="25" customWidth="1"/>
    <col min="13824" max="13824" width="23" style="25"/>
    <col min="13825" max="13825" width="8.28515625" style="25" customWidth="1"/>
    <col min="13826" max="13826" width="31.140625" style="25" customWidth="1"/>
    <col min="13827" max="13827" width="7.85546875" style="25" customWidth="1"/>
    <col min="13828" max="13828" width="22" style="25" customWidth="1"/>
    <col min="13829" max="13829" width="27" style="25" customWidth="1"/>
    <col min="13830" max="13830" width="21.7109375" style="25" customWidth="1"/>
    <col min="13831" max="14078" width="9.140625" style="25" customWidth="1"/>
    <col min="14079" max="14079" width="7.28515625" style="25" customWidth="1"/>
    <col min="14080" max="14080" width="23" style="25"/>
    <col min="14081" max="14081" width="8.28515625" style="25" customWidth="1"/>
    <col min="14082" max="14082" width="31.140625" style="25" customWidth="1"/>
    <col min="14083" max="14083" width="7.85546875" style="25" customWidth="1"/>
    <col min="14084" max="14084" width="22" style="25" customWidth="1"/>
    <col min="14085" max="14085" width="27" style="25" customWidth="1"/>
    <col min="14086" max="14086" width="21.7109375" style="25" customWidth="1"/>
    <col min="14087" max="14334" width="9.140625" style="25" customWidth="1"/>
    <col min="14335" max="14335" width="7.28515625" style="25" customWidth="1"/>
    <col min="14336" max="14336" width="23" style="25"/>
    <col min="14337" max="14337" width="8.28515625" style="25" customWidth="1"/>
    <col min="14338" max="14338" width="31.140625" style="25" customWidth="1"/>
    <col min="14339" max="14339" width="7.85546875" style="25" customWidth="1"/>
    <col min="14340" max="14340" width="22" style="25" customWidth="1"/>
    <col min="14341" max="14341" width="27" style="25" customWidth="1"/>
    <col min="14342" max="14342" width="21.7109375" style="25" customWidth="1"/>
    <col min="14343" max="14590" width="9.140625" style="25" customWidth="1"/>
    <col min="14591" max="14591" width="7.28515625" style="25" customWidth="1"/>
    <col min="14592" max="14592" width="23" style="25"/>
    <col min="14593" max="14593" width="8.28515625" style="25" customWidth="1"/>
    <col min="14594" max="14594" width="31.140625" style="25" customWidth="1"/>
    <col min="14595" max="14595" width="7.85546875" style="25" customWidth="1"/>
    <col min="14596" max="14596" width="22" style="25" customWidth="1"/>
    <col min="14597" max="14597" width="27" style="25" customWidth="1"/>
    <col min="14598" max="14598" width="21.7109375" style="25" customWidth="1"/>
    <col min="14599" max="14846" width="9.140625" style="25" customWidth="1"/>
    <col min="14847" max="14847" width="7.28515625" style="25" customWidth="1"/>
    <col min="14848" max="14848" width="23" style="25"/>
    <col min="14849" max="14849" width="8.28515625" style="25" customWidth="1"/>
    <col min="14850" max="14850" width="31.140625" style="25" customWidth="1"/>
    <col min="14851" max="14851" width="7.85546875" style="25" customWidth="1"/>
    <col min="14852" max="14852" width="22" style="25" customWidth="1"/>
    <col min="14853" max="14853" width="27" style="25" customWidth="1"/>
    <col min="14854" max="14854" width="21.7109375" style="25" customWidth="1"/>
    <col min="14855" max="15102" width="9.140625" style="25" customWidth="1"/>
    <col min="15103" max="15103" width="7.28515625" style="25" customWidth="1"/>
    <col min="15104" max="15104" width="23" style="25"/>
    <col min="15105" max="15105" width="8.28515625" style="25" customWidth="1"/>
    <col min="15106" max="15106" width="31.140625" style="25" customWidth="1"/>
    <col min="15107" max="15107" width="7.85546875" style="25" customWidth="1"/>
    <col min="15108" max="15108" width="22" style="25" customWidth="1"/>
    <col min="15109" max="15109" width="27" style="25" customWidth="1"/>
    <col min="15110" max="15110" width="21.7109375" style="25" customWidth="1"/>
    <col min="15111" max="15358" width="9.140625" style="25" customWidth="1"/>
    <col min="15359" max="15359" width="7.28515625" style="25" customWidth="1"/>
    <col min="15360" max="15360" width="23" style="25"/>
    <col min="15361" max="15361" width="8.28515625" style="25" customWidth="1"/>
    <col min="15362" max="15362" width="31.140625" style="25" customWidth="1"/>
    <col min="15363" max="15363" width="7.85546875" style="25" customWidth="1"/>
    <col min="15364" max="15364" width="22" style="25" customWidth="1"/>
    <col min="15365" max="15365" width="27" style="25" customWidth="1"/>
    <col min="15366" max="15366" width="21.7109375" style="25" customWidth="1"/>
    <col min="15367" max="15614" width="9.140625" style="25" customWidth="1"/>
    <col min="15615" max="15615" width="7.28515625" style="25" customWidth="1"/>
    <col min="15616" max="15616" width="23" style="25"/>
    <col min="15617" max="15617" width="8.28515625" style="25" customWidth="1"/>
    <col min="15618" max="15618" width="31.140625" style="25" customWidth="1"/>
    <col min="15619" max="15619" width="7.85546875" style="25" customWidth="1"/>
    <col min="15620" max="15620" width="22" style="25" customWidth="1"/>
    <col min="15621" max="15621" width="27" style="25" customWidth="1"/>
    <col min="15622" max="15622" width="21.7109375" style="25" customWidth="1"/>
    <col min="15623" max="15870" width="9.140625" style="25" customWidth="1"/>
    <col min="15871" max="15871" width="7.28515625" style="25" customWidth="1"/>
    <col min="15872" max="15872" width="23" style="25"/>
    <col min="15873" max="15873" width="8.28515625" style="25" customWidth="1"/>
    <col min="15874" max="15874" width="31.140625" style="25" customWidth="1"/>
    <col min="15875" max="15875" width="7.85546875" style="25" customWidth="1"/>
    <col min="15876" max="15876" width="22" style="25" customWidth="1"/>
    <col min="15877" max="15877" width="27" style="25" customWidth="1"/>
    <col min="15878" max="15878" width="21.7109375" style="25" customWidth="1"/>
    <col min="15879" max="16126" width="9.140625" style="25" customWidth="1"/>
    <col min="16127" max="16127" width="7.28515625" style="25" customWidth="1"/>
    <col min="16128" max="16128" width="23" style="25"/>
    <col min="16129" max="16129" width="8.28515625" style="25" customWidth="1"/>
    <col min="16130" max="16130" width="31.140625" style="25" customWidth="1"/>
    <col min="16131" max="16131" width="7.85546875" style="25" customWidth="1"/>
    <col min="16132" max="16132" width="22" style="25" customWidth="1"/>
    <col min="16133" max="16133" width="27" style="25" customWidth="1"/>
    <col min="16134" max="16134" width="21.7109375" style="25" customWidth="1"/>
    <col min="16135" max="16382" width="9.140625" style="25" customWidth="1"/>
    <col min="16383" max="16383" width="7.28515625" style="25" customWidth="1"/>
    <col min="16384" max="16384" width="23" style="25"/>
  </cols>
  <sheetData>
    <row r="1" spans="1:256" ht="18.75" x14ac:dyDescent="0.3">
      <c r="A1" s="205" t="s">
        <v>0</v>
      </c>
      <c r="B1" s="205"/>
      <c r="C1" s="205"/>
      <c r="D1" s="205"/>
      <c r="E1" s="16"/>
      <c r="F1" s="17"/>
      <c r="G1" s="18"/>
      <c r="H1" s="19"/>
      <c r="I1" s="20"/>
      <c r="J1" s="20"/>
      <c r="K1" s="20"/>
      <c r="L1" s="20"/>
      <c r="M1" s="20"/>
      <c r="N1" s="20"/>
      <c r="O1" s="20"/>
      <c r="P1" s="20"/>
      <c r="Q1" s="20"/>
      <c r="R1" s="20"/>
      <c r="S1" s="20"/>
      <c r="T1" s="20"/>
      <c r="U1" s="20"/>
      <c r="V1" s="20"/>
      <c r="W1" s="21"/>
      <c r="X1" s="21"/>
      <c r="Y1" s="21"/>
      <c r="Z1" s="21"/>
      <c r="AA1" s="21"/>
      <c r="AB1" s="21"/>
      <c r="AC1" s="21"/>
      <c r="AD1" s="21"/>
      <c r="AE1" s="21"/>
      <c r="AF1" s="21"/>
      <c r="AG1" s="21"/>
      <c r="AH1" s="21"/>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18.75" x14ac:dyDescent="0.3">
      <c r="A2" s="206" t="s">
        <v>1</v>
      </c>
      <c r="B2" s="206"/>
      <c r="C2" s="206"/>
      <c r="D2" s="206"/>
      <c r="E2" s="16"/>
      <c r="F2" s="17"/>
      <c r="G2" s="18"/>
      <c r="H2" s="19"/>
      <c r="I2" s="20"/>
      <c r="J2" s="20"/>
      <c r="K2" s="20"/>
      <c r="L2" s="20"/>
      <c r="M2" s="20"/>
      <c r="N2" s="20"/>
      <c r="O2" s="20"/>
      <c r="P2" s="20"/>
      <c r="Q2" s="20"/>
      <c r="R2" s="20"/>
      <c r="S2" s="20"/>
      <c r="T2" s="20"/>
      <c r="U2" s="20"/>
      <c r="V2" s="20"/>
      <c r="W2" s="21"/>
      <c r="X2" s="21"/>
      <c r="Y2" s="21"/>
      <c r="Z2" s="21"/>
      <c r="AA2" s="21"/>
      <c r="AB2" s="21"/>
      <c r="AC2" s="21"/>
      <c r="AD2" s="21"/>
      <c r="AE2" s="21"/>
      <c r="AF2" s="21"/>
      <c r="AG2" s="21"/>
      <c r="AH2" s="21"/>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x14ac:dyDescent="0.25">
      <c r="A3" s="217" t="s">
        <v>214</v>
      </c>
      <c r="B3" s="217"/>
      <c r="C3" s="217"/>
      <c r="D3" s="217"/>
      <c r="E3" s="217"/>
      <c r="F3" s="217"/>
      <c r="G3" s="52"/>
      <c r="H3" s="52"/>
      <c r="I3" s="52"/>
      <c r="J3" s="52"/>
      <c r="K3" s="52"/>
      <c r="L3" s="52"/>
      <c r="M3" s="52"/>
      <c r="N3" s="52"/>
      <c r="O3" s="52"/>
      <c r="P3" s="52"/>
      <c r="Q3" s="52"/>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ht="24.75" customHeight="1" x14ac:dyDescent="0.25">
      <c r="A4" s="218"/>
      <c r="B4" s="218"/>
      <c r="C4" s="218"/>
      <c r="D4" s="218"/>
      <c r="E4" s="218"/>
      <c r="F4" s="218"/>
      <c r="G4" s="52"/>
      <c r="H4" s="52"/>
      <c r="I4" s="52"/>
      <c r="J4" s="52"/>
      <c r="K4" s="52"/>
      <c r="L4" s="52"/>
      <c r="M4" s="52"/>
      <c r="N4" s="52"/>
      <c r="O4" s="52"/>
      <c r="P4" s="52"/>
      <c r="Q4" s="52"/>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ht="34.5" customHeight="1" x14ac:dyDescent="0.25">
      <c r="A5" s="8" t="s">
        <v>2</v>
      </c>
      <c r="B5" s="8" t="s">
        <v>3</v>
      </c>
      <c r="C5" s="8" t="s">
        <v>4</v>
      </c>
      <c r="D5" s="8" t="s">
        <v>5</v>
      </c>
      <c r="E5" s="135" t="s">
        <v>6</v>
      </c>
      <c r="F5" s="8" t="s">
        <v>7</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ht="34.5" customHeight="1" x14ac:dyDescent="0.25">
      <c r="A6" s="203" t="s">
        <v>231</v>
      </c>
      <c r="B6" s="209"/>
      <c r="C6" s="209"/>
      <c r="D6" s="209"/>
      <c r="E6" s="209"/>
      <c r="F6" s="20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ht="48" customHeight="1" x14ac:dyDescent="0.25">
      <c r="A7" s="9">
        <v>1</v>
      </c>
      <c r="B7" s="10" t="s">
        <v>16</v>
      </c>
      <c r="C7" s="34">
        <v>4</v>
      </c>
      <c r="D7" s="70" t="s">
        <v>228</v>
      </c>
      <c r="E7" s="55" t="s">
        <v>67</v>
      </c>
      <c r="F7" s="96" t="s">
        <v>153</v>
      </c>
    </row>
    <row r="8" spans="1:256" ht="54" customHeight="1" x14ac:dyDescent="0.25">
      <c r="A8" s="9">
        <v>2</v>
      </c>
      <c r="B8" s="55" t="s">
        <v>86</v>
      </c>
      <c r="C8" s="96">
        <v>3</v>
      </c>
      <c r="D8" s="96" t="s">
        <v>229</v>
      </c>
      <c r="E8" s="55" t="s">
        <v>9</v>
      </c>
      <c r="F8" s="96" t="s">
        <v>146</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row>
    <row r="9" spans="1:256" s="124" customFormat="1" ht="32.25" customHeight="1" x14ac:dyDescent="0.25">
      <c r="A9" s="210" t="s">
        <v>88</v>
      </c>
      <c r="B9" s="211"/>
      <c r="C9" s="122">
        <f>SUM(C7:C8)</f>
        <v>7</v>
      </c>
      <c r="D9" s="69"/>
      <c r="E9" s="122"/>
      <c r="F9" s="8"/>
    </row>
    <row r="10" spans="1:256" s="115" customFormat="1" ht="26.25" customHeight="1" x14ac:dyDescent="0.25">
      <c r="A10" s="194" t="s">
        <v>195</v>
      </c>
      <c r="B10" s="195"/>
      <c r="C10" s="195"/>
      <c r="D10" s="195"/>
      <c r="E10" s="195"/>
      <c r="F10" s="196"/>
      <c r="H10" s="118"/>
    </row>
    <row r="11" spans="1:256" ht="34.5" customHeight="1" x14ac:dyDescent="0.25">
      <c r="A11" s="203" t="s">
        <v>230</v>
      </c>
      <c r="B11" s="212"/>
      <c r="C11" s="212"/>
      <c r="D11" s="209"/>
      <c r="E11" s="209"/>
      <c r="F11" s="20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256" ht="34.5" customHeight="1" x14ac:dyDescent="0.25">
      <c r="A12" s="9">
        <v>3</v>
      </c>
      <c r="B12" s="55" t="s">
        <v>99</v>
      </c>
      <c r="C12" s="96">
        <v>2</v>
      </c>
      <c r="D12" s="136" t="s">
        <v>129</v>
      </c>
      <c r="E12" s="55" t="s">
        <v>94</v>
      </c>
      <c r="F12" s="55" t="s">
        <v>132</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ht="34.5" customHeight="1" x14ac:dyDescent="0.25">
      <c r="A13" s="9">
        <v>4</v>
      </c>
      <c r="B13" s="55" t="s">
        <v>92</v>
      </c>
      <c r="C13" s="96">
        <v>2</v>
      </c>
      <c r="D13" s="55" t="s">
        <v>130</v>
      </c>
      <c r="E13" s="55" t="s">
        <v>94</v>
      </c>
      <c r="F13" s="55" t="s">
        <v>132</v>
      </c>
      <c r="G13" s="56"/>
      <c r="H13" s="56"/>
      <c r="I13" s="56"/>
      <c r="J13" s="56"/>
      <c r="K13" s="56"/>
      <c r="L13" s="56"/>
      <c r="M13" s="56"/>
      <c r="N13" s="56"/>
      <c r="O13" s="56"/>
      <c r="P13" s="56">
        <f>179.5/27</f>
        <v>6.6481481481481479</v>
      </c>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1:256" ht="31.5" customHeight="1" x14ac:dyDescent="0.25">
      <c r="A14" s="9">
        <v>5</v>
      </c>
      <c r="B14" s="55" t="s">
        <v>87</v>
      </c>
      <c r="C14" s="96">
        <v>3</v>
      </c>
      <c r="D14" s="55" t="s">
        <v>133</v>
      </c>
      <c r="E14" s="55" t="s">
        <v>94</v>
      </c>
      <c r="F14" s="55" t="s">
        <v>131</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row>
    <row r="15" spans="1:256" ht="46.5" customHeight="1" x14ac:dyDescent="0.25">
      <c r="A15" s="9">
        <v>6</v>
      </c>
      <c r="B15" s="55" t="s">
        <v>89</v>
      </c>
      <c r="C15" s="96">
        <v>3</v>
      </c>
      <c r="D15" s="55" t="s">
        <v>134</v>
      </c>
      <c r="E15" s="55" t="s">
        <v>94</v>
      </c>
      <c r="F15" s="55" t="s">
        <v>135</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row>
    <row r="16" spans="1:256" ht="34.5" customHeight="1" thickBot="1" x14ac:dyDescent="0.3">
      <c r="A16" s="9">
        <v>7</v>
      </c>
      <c r="B16" s="55" t="s">
        <v>90</v>
      </c>
      <c r="C16" s="96">
        <v>3</v>
      </c>
      <c r="D16" s="55" t="s">
        <v>136</v>
      </c>
      <c r="E16" s="55" t="s">
        <v>94</v>
      </c>
      <c r="F16" s="55" t="s">
        <v>131</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ht="34.5" customHeight="1" x14ac:dyDescent="0.25">
      <c r="A17" s="9">
        <v>8</v>
      </c>
      <c r="B17" s="55" t="s">
        <v>95</v>
      </c>
      <c r="C17" s="96">
        <v>3</v>
      </c>
      <c r="D17" s="55" t="s">
        <v>137</v>
      </c>
      <c r="E17" s="55" t="s">
        <v>94</v>
      </c>
      <c r="F17" s="55" t="s">
        <v>132</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row>
    <row r="18" spans="1:256" ht="45" x14ac:dyDescent="0.25">
      <c r="A18" s="9">
        <v>9</v>
      </c>
      <c r="B18" s="55" t="s">
        <v>18</v>
      </c>
      <c r="C18" s="96">
        <v>4</v>
      </c>
      <c r="D18" s="55" t="s">
        <v>152</v>
      </c>
      <c r="E18" s="55" t="s">
        <v>54</v>
      </c>
      <c r="F18" s="55" t="s">
        <v>80</v>
      </c>
      <c r="G18" s="31" t="s">
        <v>12</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ht="34.5" customHeight="1" x14ac:dyDescent="0.25">
      <c r="A19" s="9">
        <v>10</v>
      </c>
      <c r="B19" s="55" t="s">
        <v>53</v>
      </c>
      <c r="C19" s="96">
        <v>2</v>
      </c>
      <c r="D19" s="55" t="s">
        <v>145</v>
      </c>
      <c r="E19" s="55" t="s">
        <v>23</v>
      </c>
      <c r="F19" s="55" t="s">
        <v>132</v>
      </c>
      <c r="P19" s="25" t="e">
        <f>#REF!*4</f>
        <v>#REF!</v>
      </c>
    </row>
    <row r="20" spans="1:256" s="124" customFormat="1" ht="26.25" customHeight="1" x14ac:dyDescent="0.25">
      <c r="A20" s="210" t="s">
        <v>11</v>
      </c>
      <c r="B20" s="211"/>
      <c r="C20" s="8">
        <f>SUM(C12:C19)</f>
        <v>22</v>
      </c>
      <c r="D20" s="125"/>
      <c r="E20" s="129"/>
      <c r="F20" s="8"/>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c r="IR20" s="131"/>
      <c r="IS20" s="131"/>
      <c r="IT20" s="131"/>
      <c r="IU20" s="131"/>
      <c r="IV20" s="131"/>
    </row>
    <row r="21" spans="1:256" s="115" customFormat="1" ht="20.25" customHeight="1" x14ac:dyDescent="0.25">
      <c r="A21" s="194" t="s">
        <v>176</v>
      </c>
      <c r="B21" s="195"/>
      <c r="C21" s="195"/>
      <c r="D21" s="195"/>
      <c r="E21" s="195"/>
      <c r="F21" s="196"/>
      <c r="H21" s="118"/>
    </row>
    <row r="22" spans="1:256" ht="24" customHeight="1" x14ac:dyDescent="0.25">
      <c r="A22" s="203" t="s">
        <v>234</v>
      </c>
      <c r="B22" s="209" t="s">
        <v>12</v>
      </c>
      <c r="C22" s="209"/>
      <c r="D22" s="209"/>
      <c r="E22" s="209"/>
      <c r="F22" s="20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s="51" customFormat="1" ht="36" customHeight="1" x14ac:dyDescent="0.25">
      <c r="A23" s="183" t="s">
        <v>20</v>
      </c>
      <c r="B23" s="184"/>
      <c r="C23" s="185"/>
      <c r="D23" s="96" t="s">
        <v>126</v>
      </c>
      <c r="E23" s="55" t="s">
        <v>94</v>
      </c>
      <c r="F23" s="116"/>
    </row>
    <row r="24" spans="1:256" s="51" customFormat="1" ht="36" customHeight="1" x14ac:dyDescent="0.25">
      <c r="A24" s="183" t="s">
        <v>222</v>
      </c>
      <c r="B24" s="184"/>
      <c r="C24" s="185"/>
      <c r="D24" s="96" t="s">
        <v>39</v>
      </c>
      <c r="E24" s="55" t="s">
        <v>94</v>
      </c>
      <c r="F24" s="116"/>
    </row>
    <row r="25" spans="1:256" s="51" customFormat="1" ht="39.75" customHeight="1" x14ac:dyDescent="0.25">
      <c r="A25" s="183" t="s">
        <v>22</v>
      </c>
      <c r="B25" s="184"/>
      <c r="C25" s="185"/>
      <c r="D25" s="96" t="s">
        <v>127</v>
      </c>
      <c r="E25" s="96" t="s">
        <v>23</v>
      </c>
      <c r="F25" s="116"/>
    </row>
    <row r="26" spans="1:256" s="51" customFormat="1" ht="30" x14ac:dyDescent="0.25">
      <c r="A26" s="183" t="s">
        <v>24</v>
      </c>
      <c r="B26" s="184"/>
      <c r="C26" s="185"/>
      <c r="D26" s="96" t="s">
        <v>128</v>
      </c>
      <c r="E26" s="55" t="s">
        <v>94</v>
      </c>
      <c r="F26" s="116"/>
    </row>
    <row r="27" spans="1:256" s="51" customFormat="1" ht="36" customHeight="1" x14ac:dyDescent="0.25">
      <c r="A27" s="183" t="s">
        <v>212</v>
      </c>
      <c r="B27" s="184"/>
      <c r="C27" s="185"/>
      <c r="D27" s="96" t="s">
        <v>141</v>
      </c>
      <c r="E27" s="96" t="s">
        <v>211</v>
      </c>
      <c r="F27" s="116"/>
    </row>
    <row r="28" spans="1:256" ht="34.5" customHeight="1" x14ac:dyDescent="0.25">
      <c r="A28" s="9">
        <v>11</v>
      </c>
      <c r="B28" s="55" t="s">
        <v>93</v>
      </c>
      <c r="C28" s="55">
        <v>2</v>
      </c>
      <c r="D28" s="93" t="s">
        <v>235</v>
      </c>
      <c r="E28" s="55" t="s">
        <v>94</v>
      </c>
      <c r="F28" s="91"/>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34.5" customHeight="1" x14ac:dyDescent="0.25">
      <c r="A29" s="9">
        <v>12</v>
      </c>
      <c r="B29" s="55" t="s">
        <v>96</v>
      </c>
      <c r="C29" s="55">
        <v>3</v>
      </c>
      <c r="D29" s="93" t="s">
        <v>235</v>
      </c>
      <c r="E29" s="55" t="s">
        <v>94</v>
      </c>
      <c r="F29" s="91"/>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row>
    <row r="30" spans="1:256" ht="34.5" customHeight="1" x14ac:dyDescent="0.25">
      <c r="A30" s="9">
        <v>13</v>
      </c>
      <c r="B30" s="55" t="s">
        <v>97</v>
      </c>
      <c r="C30" s="55">
        <v>2</v>
      </c>
      <c r="D30" s="93" t="s">
        <v>235</v>
      </c>
      <c r="E30" s="55" t="s">
        <v>94</v>
      </c>
      <c r="F30" s="91"/>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ht="34.5" customHeight="1" x14ac:dyDescent="0.25">
      <c r="A31" s="9">
        <v>14</v>
      </c>
      <c r="B31" s="55" t="s">
        <v>98</v>
      </c>
      <c r="C31" s="55">
        <v>2</v>
      </c>
      <c r="D31" s="93" t="s">
        <v>235</v>
      </c>
      <c r="E31" s="55" t="s">
        <v>94</v>
      </c>
      <c r="F31" s="91"/>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row>
    <row r="32" spans="1:256" ht="34.5" customHeight="1" x14ac:dyDescent="0.25">
      <c r="A32" s="9">
        <v>15</v>
      </c>
      <c r="B32" s="55" t="s">
        <v>91</v>
      </c>
      <c r="C32" s="55">
        <v>2</v>
      </c>
      <c r="D32" s="93" t="s">
        <v>235</v>
      </c>
      <c r="E32" s="55" t="s">
        <v>94</v>
      </c>
      <c r="F32" s="91"/>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row>
    <row r="33" spans="1:256" ht="34.5" customHeight="1" x14ac:dyDescent="0.25">
      <c r="A33" s="9">
        <v>16</v>
      </c>
      <c r="B33" s="55" t="s">
        <v>100</v>
      </c>
      <c r="C33" s="55">
        <v>2</v>
      </c>
      <c r="D33" s="93" t="s">
        <v>235</v>
      </c>
      <c r="E33" s="55" t="s">
        <v>94</v>
      </c>
      <c r="F33" s="91"/>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1:256" ht="34.5" customHeight="1" x14ac:dyDescent="0.25">
      <c r="A34" s="9">
        <v>17</v>
      </c>
      <c r="B34" s="55" t="s">
        <v>101</v>
      </c>
      <c r="C34" s="55">
        <v>2</v>
      </c>
      <c r="D34" s="93" t="s">
        <v>235</v>
      </c>
      <c r="E34" s="55" t="s">
        <v>94</v>
      </c>
      <c r="F34" s="91"/>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1:256" ht="34.5" customHeight="1" x14ac:dyDescent="0.25">
      <c r="A35" s="12">
        <v>18</v>
      </c>
      <c r="B35" s="11" t="s">
        <v>102</v>
      </c>
      <c r="C35" s="55">
        <v>2</v>
      </c>
      <c r="D35" s="93" t="s">
        <v>235</v>
      </c>
      <c r="E35" s="55" t="s">
        <v>94</v>
      </c>
      <c r="F35" s="91"/>
    </row>
    <row r="36" spans="1:256" s="124" customFormat="1" ht="34.5" customHeight="1" x14ac:dyDescent="0.25">
      <c r="A36" s="210" t="s">
        <v>11</v>
      </c>
      <c r="B36" s="211"/>
      <c r="C36" s="8">
        <f>SUM(C28:C35)</f>
        <v>17</v>
      </c>
      <c r="D36" s="8"/>
      <c r="E36" s="122"/>
      <c r="F36" s="8"/>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row>
    <row r="37" spans="1:256" s="115" customFormat="1" ht="27.75" customHeight="1" x14ac:dyDescent="0.25">
      <c r="A37" s="194" t="s">
        <v>233</v>
      </c>
      <c r="B37" s="195"/>
      <c r="C37" s="195"/>
      <c r="D37" s="195"/>
      <c r="E37" s="195"/>
      <c r="F37" s="196"/>
      <c r="H37" s="118"/>
    </row>
    <row r="38" spans="1:256" s="124" customFormat="1" ht="34.5" customHeight="1" x14ac:dyDescent="0.25">
      <c r="A38" s="188" t="s">
        <v>236</v>
      </c>
      <c r="B38" s="189"/>
      <c r="C38" s="189"/>
      <c r="D38" s="189"/>
      <c r="E38" s="189"/>
      <c r="F38" s="190"/>
    </row>
    <row r="39" spans="1:256" s="51" customFormat="1" ht="57.75" customHeight="1" x14ac:dyDescent="0.25">
      <c r="A39" s="183" t="s">
        <v>27</v>
      </c>
      <c r="B39" s="184"/>
      <c r="C39" s="185"/>
      <c r="D39" s="96" t="s">
        <v>142</v>
      </c>
      <c r="E39" s="96" t="s">
        <v>28</v>
      </c>
      <c r="F39" s="116"/>
    </row>
    <row r="40" spans="1:256" s="14" customFormat="1" ht="29.25" customHeight="1" x14ac:dyDescent="0.25">
      <c r="A40" s="183" t="s">
        <v>29</v>
      </c>
      <c r="B40" s="184"/>
      <c r="C40" s="185"/>
      <c r="D40" s="96" t="s">
        <v>143</v>
      </c>
      <c r="E40" s="55" t="s">
        <v>94</v>
      </c>
      <c r="F40" s="116"/>
    </row>
    <row r="41" spans="1:256" s="14" customFormat="1" ht="30" x14ac:dyDescent="0.25">
      <c r="A41" s="183" t="s">
        <v>30</v>
      </c>
      <c r="B41" s="184"/>
      <c r="C41" s="185"/>
      <c r="D41" s="96" t="s">
        <v>144</v>
      </c>
      <c r="E41" s="55" t="s">
        <v>94</v>
      </c>
      <c r="F41" s="116"/>
    </row>
    <row r="42" spans="1:256" ht="34.5" customHeight="1" x14ac:dyDescent="0.25">
      <c r="A42" s="12">
        <v>19</v>
      </c>
      <c r="B42" s="10" t="s">
        <v>103</v>
      </c>
      <c r="C42" s="94">
        <v>3</v>
      </c>
      <c r="D42" s="10" t="s">
        <v>237</v>
      </c>
      <c r="E42" s="55" t="s">
        <v>94</v>
      </c>
      <c r="F42" s="94"/>
    </row>
    <row r="43" spans="1:256" ht="34.5" customHeight="1" x14ac:dyDescent="0.25">
      <c r="A43" s="12">
        <v>20</v>
      </c>
      <c r="B43" s="10" t="s">
        <v>104</v>
      </c>
      <c r="C43" s="94">
        <v>3</v>
      </c>
      <c r="D43" s="10" t="s">
        <v>237</v>
      </c>
      <c r="E43" s="55" t="s">
        <v>94</v>
      </c>
      <c r="F43" s="94"/>
    </row>
    <row r="44" spans="1:256" ht="34.5" customHeight="1" x14ac:dyDescent="0.25">
      <c r="A44" s="12">
        <v>21</v>
      </c>
      <c r="B44" s="10" t="s">
        <v>105</v>
      </c>
      <c r="C44" s="94">
        <v>3</v>
      </c>
      <c r="D44" s="10" t="s">
        <v>237</v>
      </c>
      <c r="E44" s="55" t="s">
        <v>94</v>
      </c>
      <c r="F44" s="94"/>
    </row>
    <row r="45" spans="1:256" s="124" customFormat="1" ht="34.5" customHeight="1" x14ac:dyDescent="0.25">
      <c r="A45" s="215" t="s">
        <v>11</v>
      </c>
      <c r="B45" s="216"/>
      <c r="C45" s="125">
        <f>SUM(C42:C44)</f>
        <v>9</v>
      </c>
      <c r="D45" s="8"/>
      <c r="E45" s="132"/>
      <c r="F45" s="133"/>
    </row>
    <row r="46" spans="1:256" s="14" customFormat="1" ht="30" customHeight="1" x14ac:dyDescent="0.25">
      <c r="A46" s="197" t="s">
        <v>232</v>
      </c>
      <c r="B46" s="198"/>
      <c r="C46" s="198"/>
      <c r="D46" s="198"/>
      <c r="E46" s="198"/>
      <c r="F46" s="199"/>
    </row>
    <row r="47" spans="1:256" s="14" customFormat="1" ht="30" customHeight="1" x14ac:dyDescent="0.25">
      <c r="A47" s="200" t="s">
        <v>38</v>
      </c>
      <c r="B47" s="201"/>
      <c r="C47" s="96"/>
      <c r="D47" s="96" t="s">
        <v>139</v>
      </c>
      <c r="E47" s="96" t="s">
        <v>23</v>
      </c>
      <c r="F47" s="116"/>
    </row>
    <row r="48" spans="1:256" s="62" customFormat="1" ht="30" customHeight="1" x14ac:dyDescent="0.25">
      <c r="A48" s="186" t="s">
        <v>40</v>
      </c>
      <c r="B48" s="187"/>
      <c r="C48" s="8">
        <v>9</v>
      </c>
      <c r="D48" s="8" t="s">
        <v>140</v>
      </c>
      <c r="E48" s="8" t="s">
        <v>23</v>
      </c>
      <c r="F48" s="116"/>
    </row>
    <row r="49" spans="1:256" ht="34.5" customHeight="1" x14ac:dyDescent="0.25">
      <c r="A49" s="203" t="s">
        <v>41</v>
      </c>
      <c r="B49" s="204"/>
      <c r="C49" s="8">
        <f>SUM(C48,C45,C36,C20,C9)</f>
        <v>64</v>
      </c>
      <c r="D49" s="8"/>
      <c r="E49" s="8"/>
      <c r="F49" s="8"/>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53"/>
      <c r="II49" s="53"/>
      <c r="IJ49" s="53"/>
      <c r="IK49" s="53"/>
      <c r="IL49" s="53"/>
      <c r="IM49" s="53"/>
      <c r="IN49" s="53"/>
      <c r="IO49" s="53"/>
      <c r="IP49" s="53"/>
      <c r="IQ49" s="53"/>
      <c r="IR49" s="53"/>
      <c r="IS49" s="53"/>
      <c r="IT49" s="53"/>
      <c r="IU49" s="53"/>
      <c r="IV49" s="53"/>
    </row>
    <row r="50" spans="1:256" s="100" customFormat="1" ht="22.5" customHeight="1" x14ac:dyDescent="0.25">
      <c r="A50" s="182" t="s">
        <v>42</v>
      </c>
      <c r="B50" s="101"/>
      <c r="C50" s="50"/>
      <c r="D50" s="50"/>
      <c r="E50" s="50"/>
      <c r="F50" s="50"/>
    </row>
    <row r="51" spans="1:256" s="15" customFormat="1" ht="24" customHeight="1" x14ac:dyDescent="0.25">
      <c r="A51" s="6"/>
      <c r="B51" s="3"/>
      <c r="C51" s="74"/>
      <c r="D51" s="202" t="s">
        <v>238</v>
      </c>
      <c r="E51" s="202"/>
      <c r="F51" s="202"/>
    </row>
    <row r="52" spans="1:256" s="15" customFormat="1" ht="21" customHeight="1" x14ac:dyDescent="0.25">
      <c r="A52" s="6"/>
      <c r="B52" s="3"/>
      <c r="C52" s="74"/>
      <c r="D52" s="192" t="s">
        <v>106</v>
      </c>
      <c r="E52" s="192"/>
      <c r="F52" s="192"/>
    </row>
    <row r="53" spans="1:256" s="15" customFormat="1" ht="18.75" x14ac:dyDescent="0.25">
      <c r="A53" s="6"/>
      <c r="B53" s="3"/>
      <c r="C53" s="74"/>
      <c r="D53" s="1"/>
      <c r="E53" s="64"/>
      <c r="F53" s="4"/>
    </row>
    <row r="54" spans="1:256" s="15" customFormat="1" ht="29.25" customHeight="1" x14ac:dyDescent="0.3">
      <c r="A54" s="6"/>
      <c r="B54" s="3"/>
      <c r="C54" s="74"/>
      <c r="D54" s="1"/>
      <c r="E54" s="16"/>
      <c r="F54" s="38"/>
    </row>
    <row r="55" spans="1:256" s="15" customFormat="1" ht="18.75" x14ac:dyDescent="0.3">
      <c r="A55" s="6"/>
      <c r="B55" s="75"/>
      <c r="C55" s="74"/>
      <c r="D55" s="1"/>
      <c r="E55" s="16"/>
      <c r="F55" s="38"/>
    </row>
    <row r="56" spans="1:256" s="15" customFormat="1" ht="18.75" x14ac:dyDescent="0.3">
      <c r="A56" s="6"/>
      <c r="B56" s="7"/>
      <c r="C56" s="6"/>
      <c r="D56" s="1"/>
      <c r="E56" s="16"/>
      <c r="F56" s="38"/>
    </row>
    <row r="57" spans="1:256" s="15" customFormat="1" ht="24" customHeight="1" x14ac:dyDescent="0.3">
      <c r="A57" s="6"/>
      <c r="B57" s="191" t="s">
        <v>12</v>
      </c>
      <c r="C57" s="191"/>
      <c r="D57" s="193" t="s">
        <v>125</v>
      </c>
      <c r="E57" s="193"/>
      <c r="F57" s="193"/>
    </row>
    <row r="58" spans="1:256" ht="15.75" x14ac:dyDescent="0.25">
      <c r="A58" s="47"/>
      <c r="B58" s="47"/>
      <c r="C58" s="47"/>
      <c r="D58" s="37"/>
      <c r="E58" s="214"/>
      <c r="F58" s="214"/>
    </row>
    <row r="59" spans="1:256" ht="16.5" x14ac:dyDescent="0.25">
      <c r="A59" s="47"/>
      <c r="B59" s="47"/>
      <c r="C59" s="47"/>
      <c r="D59" s="37"/>
      <c r="E59" s="213"/>
      <c r="F59" s="213"/>
    </row>
    <row r="61" spans="1:256" x14ac:dyDescent="0.2">
      <c r="D61" s="59" t="s">
        <v>12</v>
      </c>
    </row>
  </sheetData>
  <mergeCells count="32">
    <mergeCell ref="A1:D1"/>
    <mergeCell ref="A2:D2"/>
    <mergeCell ref="A3:F4"/>
    <mergeCell ref="A6:F6"/>
    <mergeCell ref="A21:F21"/>
    <mergeCell ref="A9:B9"/>
    <mergeCell ref="A11:F11"/>
    <mergeCell ref="A20:B20"/>
    <mergeCell ref="A10:F10"/>
    <mergeCell ref="E59:F59"/>
    <mergeCell ref="E58:F58"/>
    <mergeCell ref="A45:B45"/>
    <mergeCell ref="A47:B47"/>
    <mergeCell ref="A48:B48"/>
    <mergeCell ref="A49:B49"/>
    <mergeCell ref="D51:F51"/>
    <mergeCell ref="B57:C57"/>
    <mergeCell ref="D52:F52"/>
    <mergeCell ref="D57:F57"/>
    <mergeCell ref="A37:F37"/>
    <mergeCell ref="A46:F46"/>
    <mergeCell ref="A38:F38"/>
    <mergeCell ref="A22:F22"/>
    <mergeCell ref="A36:B36"/>
    <mergeCell ref="A23:C23"/>
    <mergeCell ref="A24:C24"/>
    <mergeCell ref="A25:C25"/>
    <mergeCell ref="A26:C26"/>
    <mergeCell ref="A27:C27"/>
    <mergeCell ref="A39:C39"/>
    <mergeCell ref="A40:C40"/>
    <mergeCell ref="A41:C41"/>
  </mergeCells>
  <pageMargins left="0.45" right="0.45" top="0.5" bottom="0.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L56"/>
  <sheetViews>
    <sheetView view="pageBreakPreview" topLeftCell="A43" zoomScale="85" zoomScaleNormal="100" zoomScaleSheetLayoutView="85" workbookViewId="0">
      <selection activeCell="D49" sqref="D49:F49"/>
    </sheetView>
  </sheetViews>
  <sheetFormatPr defaultRowHeight="15" x14ac:dyDescent="0.25"/>
  <cols>
    <col min="1" max="1" width="5.85546875" style="47" customWidth="1"/>
    <col min="2" max="2" width="24.42578125" style="47" customWidth="1"/>
    <col min="3" max="3" width="7.140625" style="47" customWidth="1"/>
    <col min="4" max="4" width="24.28515625" style="47" customWidth="1"/>
    <col min="5" max="5" width="17.42578125" style="47" customWidth="1"/>
    <col min="6" max="6" width="35.7109375" style="47" customWidth="1"/>
    <col min="7" max="194" width="9.140625" style="47"/>
    <col min="195" max="195" width="7.28515625" style="47" customWidth="1"/>
    <col min="196" max="196" width="23" style="47" customWidth="1"/>
    <col min="197" max="197" width="10.7109375" style="47" customWidth="1"/>
    <col min="198" max="198" width="24.28515625" style="47" customWidth="1"/>
    <col min="199" max="199" width="21" style="47" customWidth="1"/>
    <col min="200" max="200" width="22.42578125" style="47" customWidth="1"/>
    <col min="201" max="450" width="9.140625" style="47"/>
    <col min="451" max="451" width="7.28515625" style="47" customWidth="1"/>
    <col min="452" max="452" width="23" style="47" customWidth="1"/>
    <col min="453" max="453" width="10.7109375" style="47" customWidth="1"/>
    <col min="454" max="454" width="24.28515625" style="47" customWidth="1"/>
    <col min="455" max="455" width="21" style="47" customWidth="1"/>
    <col min="456" max="456" width="22.42578125" style="47" customWidth="1"/>
    <col min="457" max="706" width="9.140625" style="47"/>
    <col min="707" max="707" width="7.28515625" style="47" customWidth="1"/>
    <col min="708" max="708" width="23" style="47" customWidth="1"/>
    <col min="709" max="709" width="10.7109375" style="47" customWidth="1"/>
    <col min="710" max="710" width="24.28515625" style="47" customWidth="1"/>
    <col min="711" max="711" width="21" style="47" customWidth="1"/>
    <col min="712" max="712" width="22.42578125" style="47" customWidth="1"/>
    <col min="713" max="962" width="9.140625" style="47"/>
    <col min="963" max="963" width="7.28515625" style="47" customWidth="1"/>
    <col min="964" max="964" width="23" style="47" customWidth="1"/>
    <col min="965" max="965" width="10.7109375" style="47" customWidth="1"/>
    <col min="966" max="966" width="24.28515625" style="47" customWidth="1"/>
    <col min="967" max="967" width="21" style="47" customWidth="1"/>
    <col min="968" max="968" width="22.42578125" style="47" customWidth="1"/>
    <col min="969" max="1218" width="9.140625" style="47"/>
    <col min="1219" max="1219" width="7.28515625" style="47" customWidth="1"/>
    <col min="1220" max="1220" width="23" style="47" customWidth="1"/>
    <col min="1221" max="1221" width="10.7109375" style="47" customWidth="1"/>
    <col min="1222" max="1222" width="24.28515625" style="47" customWidth="1"/>
    <col min="1223" max="1223" width="21" style="47" customWidth="1"/>
    <col min="1224" max="1224" width="22.42578125" style="47" customWidth="1"/>
    <col min="1225" max="1474" width="9.140625" style="47"/>
    <col min="1475" max="1475" width="7.28515625" style="47" customWidth="1"/>
    <col min="1476" max="1476" width="23" style="47" customWidth="1"/>
    <col min="1477" max="1477" width="10.7109375" style="47" customWidth="1"/>
    <col min="1478" max="1478" width="24.28515625" style="47" customWidth="1"/>
    <col min="1479" max="1479" width="21" style="47" customWidth="1"/>
    <col min="1480" max="1480" width="22.42578125" style="47" customWidth="1"/>
    <col min="1481" max="1730" width="9.140625" style="47"/>
    <col min="1731" max="1731" width="7.28515625" style="47" customWidth="1"/>
    <col min="1732" max="1732" width="23" style="47" customWidth="1"/>
    <col min="1733" max="1733" width="10.7109375" style="47" customWidth="1"/>
    <col min="1734" max="1734" width="24.28515625" style="47" customWidth="1"/>
    <col min="1735" max="1735" width="21" style="47" customWidth="1"/>
    <col min="1736" max="1736" width="22.42578125" style="47" customWidth="1"/>
    <col min="1737" max="1986" width="9.140625" style="47"/>
    <col min="1987" max="1987" width="7.28515625" style="47" customWidth="1"/>
    <col min="1988" max="1988" width="23" style="47" customWidth="1"/>
    <col min="1989" max="1989" width="10.7109375" style="47" customWidth="1"/>
    <col min="1990" max="1990" width="24.28515625" style="47" customWidth="1"/>
    <col min="1991" max="1991" width="21" style="47" customWidth="1"/>
    <col min="1992" max="1992" width="22.42578125" style="47" customWidth="1"/>
    <col min="1993" max="2242" width="9.140625" style="47"/>
    <col min="2243" max="2243" width="7.28515625" style="47" customWidth="1"/>
    <col min="2244" max="2244" width="23" style="47" customWidth="1"/>
    <col min="2245" max="2245" width="10.7109375" style="47" customWidth="1"/>
    <col min="2246" max="2246" width="24.28515625" style="47" customWidth="1"/>
    <col min="2247" max="2247" width="21" style="47" customWidth="1"/>
    <col min="2248" max="2248" width="22.42578125" style="47" customWidth="1"/>
    <col min="2249" max="2498" width="9.140625" style="47"/>
    <col min="2499" max="2499" width="7.28515625" style="47" customWidth="1"/>
    <col min="2500" max="2500" width="23" style="47" customWidth="1"/>
    <col min="2501" max="2501" width="10.7109375" style="47" customWidth="1"/>
    <col min="2502" max="2502" width="24.28515625" style="47" customWidth="1"/>
    <col min="2503" max="2503" width="21" style="47" customWidth="1"/>
    <col min="2504" max="2504" width="22.42578125" style="47" customWidth="1"/>
    <col min="2505" max="2754" width="9.140625" style="47"/>
    <col min="2755" max="2755" width="7.28515625" style="47" customWidth="1"/>
    <col min="2756" max="2756" width="23" style="47" customWidth="1"/>
    <col min="2757" max="2757" width="10.7109375" style="47" customWidth="1"/>
    <col min="2758" max="2758" width="24.28515625" style="47" customWidth="1"/>
    <col min="2759" max="2759" width="21" style="47" customWidth="1"/>
    <col min="2760" max="2760" width="22.42578125" style="47" customWidth="1"/>
    <col min="2761" max="3010" width="9.140625" style="47"/>
    <col min="3011" max="3011" width="7.28515625" style="47" customWidth="1"/>
    <col min="3012" max="3012" width="23" style="47" customWidth="1"/>
    <col min="3013" max="3013" width="10.7109375" style="47" customWidth="1"/>
    <col min="3014" max="3014" width="24.28515625" style="47" customWidth="1"/>
    <col min="3015" max="3015" width="21" style="47" customWidth="1"/>
    <col min="3016" max="3016" width="22.42578125" style="47" customWidth="1"/>
    <col min="3017" max="3266" width="9.140625" style="47"/>
    <col min="3267" max="3267" width="7.28515625" style="47" customWidth="1"/>
    <col min="3268" max="3268" width="23" style="47" customWidth="1"/>
    <col min="3269" max="3269" width="10.7109375" style="47" customWidth="1"/>
    <col min="3270" max="3270" width="24.28515625" style="47" customWidth="1"/>
    <col min="3271" max="3271" width="21" style="47" customWidth="1"/>
    <col min="3272" max="3272" width="22.42578125" style="47" customWidth="1"/>
    <col min="3273" max="3522" width="9.140625" style="47"/>
    <col min="3523" max="3523" width="7.28515625" style="47" customWidth="1"/>
    <col min="3524" max="3524" width="23" style="47" customWidth="1"/>
    <col min="3525" max="3525" width="10.7109375" style="47" customWidth="1"/>
    <col min="3526" max="3526" width="24.28515625" style="47" customWidth="1"/>
    <col min="3527" max="3527" width="21" style="47" customWidth="1"/>
    <col min="3528" max="3528" width="22.42578125" style="47" customWidth="1"/>
    <col min="3529" max="3778" width="9.140625" style="47"/>
    <col min="3779" max="3779" width="7.28515625" style="47" customWidth="1"/>
    <col min="3780" max="3780" width="23" style="47" customWidth="1"/>
    <col min="3781" max="3781" width="10.7109375" style="47" customWidth="1"/>
    <col min="3782" max="3782" width="24.28515625" style="47" customWidth="1"/>
    <col min="3783" max="3783" width="21" style="47" customWidth="1"/>
    <col min="3784" max="3784" width="22.42578125" style="47" customWidth="1"/>
    <col min="3785" max="4034" width="9.140625" style="47"/>
    <col min="4035" max="4035" width="7.28515625" style="47" customWidth="1"/>
    <col min="4036" max="4036" width="23" style="47" customWidth="1"/>
    <col min="4037" max="4037" width="10.7109375" style="47" customWidth="1"/>
    <col min="4038" max="4038" width="24.28515625" style="47" customWidth="1"/>
    <col min="4039" max="4039" width="21" style="47" customWidth="1"/>
    <col min="4040" max="4040" width="22.42578125" style="47" customWidth="1"/>
    <col min="4041" max="4290" width="9.140625" style="47"/>
    <col min="4291" max="4291" width="7.28515625" style="47" customWidth="1"/>
    <col min="4292" max="4292" width="23" style="47" customWidth="1"/>
    <col min="4293" max="4293" width="10.7109375" style="47" customWidth="1"/>
    <col min="4294" max="4294" width="24.28515625" style="47" customWidth="1"/>
    <col min="4295" max="4295" width="21" style="47" customWidth="1"/>
    <col min="4296" max="4296" width="22.42578125" style="47" customWidth="1"/>
    <col min="4297" max="4546" width="9.140625" style="47"/>
    <col min="4547" max="4547" width="7.28515625" style="47" customWidth="1"/>
    <col min="4548" max="4548" width="23" style="47" customWidth="1"/>
    <col min="4549" max="4549" width="10.7109375" style="47" customWidth="1"/>
    <col min="4550" max="4550" width="24.28515625" style="47" customWidth="1"/>
    <col min="4551" max="4551" width="21" style="47" customWidth="1"/>
    <col min="4552" max="4552" width="22.42578125" style="47" customWidth="1"/>
    <col min="4553" max="4802" width="9.140625" style="47"/>
    <col min="4803" max="4803" width="7.28515625" style="47" customWidth="1"/>
    <col min="4804" max="4804" width="23" style="47" customWidth="1"/>
    <col min="4805" max="4805" width="10.7109375" style="47" customWidth="1"/>
    <col min="4806" max="4806" width="24.28515625" style="47" customWidth="1"/>
    <col min="4807" max="4807" width="21" style="47" customWidth="1"/>
    <col min="4808" max="4808" width="22.42578125" style="47" customWidth="1"/>
    <col min="4809" max="5058" width="9.140625" style="47"/>
    <col min="5059" max="5059" width="7.28515625" style="47" customWidth="1"/>
    <col min="5060" max="5060" width="23" style="47" customWidth="1"/>
    <col min="5061" max="5061" width="10.7109375" style="47" customWidth="1"/>
    <col min="5062" max="5062" width="24.28515625" style="47" customWidth="1"/>
    <col min="5063" max="5063" width="21" style="47" customWidth="1"/>
    <col min="5064" max="5064" width="22.42578125" style="47" customWidth="1"/>
    <col min="5065" max="5314" width="9.140625" style="47"/>
    <col min="5315" max="5315" width="7.28515625" style="47" customWidth="1"/>
    <col min="5316" max="5316" width="23" style="47" customWidth="1"/>
    <col min="5317" max="5317" width="10.7109375" style="47" customWidth="1"/>
    <col min="5318" max="5318" width="24.28515625" style="47" customWidth="1"/>
    <col min="5319" max="5319" width="21" style="47" customWidth="1"/>
    <col min="5320" max="5320" width="22.42578125" style="47" customWidth="1"/>
    <col min="5321" max="5570" width="9.140625" style="47"/>
    <col min="5571" max="5571" width="7.28515625" style="47" customWidth="1"/>
    <col min="5572" max="5572" width="23" style="47" customWidth="1"/>
    <col min="5573" max="5573" width="10.7109375" style="47" customWidth="1"/>
    <col min="5574" max="5574" width="24.28515625" style="47" customWidth="1"/>
    <col min="5575" max="5575" width="21" style="47" customWidth="1"/>
    <col min="5576" max="5576" width="22.42578125" style="47" customWidth="1"/>
    <col min="5577" max="5826" width="9.140625" style="47"/>
    <col min="5827" max="5827" width="7.28515625" style="47" customWidth="1"/>
    <col min="5828" max="5828" width="23" style="47" customWidth="1"/>
    <col min="5829" max="5829" width="10.7109375" style="47" customWidth="1"/>
    <col min="5830" max="5830" width="24.28515625" style="47" customWidth="1"/>
    <col min="5831" max="5831" width="21" style="47" customWidth="1"/>
    <col min="5832" max="5832" width="22.42578125" style="47" customWidth="1"/>
    <col min="5833" max="6082" width="9.140625" style="47"/>
    <col min="6083" max="6083" width="7.28515625" style="47" customWidth="1"/>
    <col min="6084" max="6084" width="23" style="47" customWidth="1"/>
    <col min="6085" max="6085" width="10.7109375" style="47" customWidth="1"/>
    <col min="6086" max="6086" width="24.28515625" style="47" customWidth="1"/>
    <col min="6087" max="6087" width="21" style="47" customWidth="1"/>
    <col min="6088" max="6088" width="22.42578125" style="47" customWidth="1"/>
    <col min="6089" max="6338" width="9.140625" style="47"/>
    <col min="6339" max="6339" width="7.28515625" style="47" customWidth="1"/>
    <col min="6340" max="6340" width="23" style="47" customWidth="1"/>
    <col min="6341" max="6341" width="10.7109375" style="47" customWidth="1"/>
    <col min="6342" max="6342" width="24.28515625" style="47" customWidth="1"/>
    <col min="6343" max="6343" width="21" style="47" customWidth="1"/>
    <col min="6344" max="6344" width="22.42578125" style="47" customWidth="1"/>
    <col min="6345" max="6594" width="9.140625" style="47"/>
    <col min="6595" max="6595" width="7.28515625" style="47" customWidth="1"/>
    <col min="6596" max="6596" width="23" style="47" customWidth="1"/>
    <col min="6597" max="6597" width="10.7109375" style="47" customWidth="1"/>
    <col min="6598" max="6598" width="24.28515625" style="47" customWidth="1"/>
    <col min="6599" max="6599" width="21" style="47" customWidth="1"/>
    <col min="6600" max="6600" width="22.42578125" style="47" customWidth="1"/>
    <col min="6601" max="6850" width="9.140625" style="47"/>
    <col min="6851" max="6851" width="7.28515625" style="47" customWidth="1"/>
    <col min="6852" max="6852" width="23" style="47" customWidth="1"/>
    <col min="6853" max="6853" width="10.7109375" style="47" customWidth="1"/>
    <col min="6854" max="6854" width="24.28515625" style="47" customWidth="1"/>
    <col min="6855" max="6855" width="21" style="47" customWidth="1"/>
    <col min="6856" max="6856" width="22.42578125" style="47" customWidth="1"/>
    <col min="6857" max="7106" width="9.140625" style="47"/>
    <col min="7107" max="7107" width="7.28515625" style="47" customWidth="1"/>
    <col min="7108" max="7108" width="23" style="47" customWidth="1"/>
    <col min="7109" max="7109" width="10.7109375" style="47" customWidth="1"/>
    <col min="7110" max="7110" width="24.28515625" style="47" customWidth="1"/>
    <col min="7111" max="7111" width="21" style="47" customWidth="1"/>
    <col min="7112" max="7112" width="22.42578125" style="47" customWidth="1"/>
    <col min="7113" max="7362" width="9.140625" style="47"/>
    <col min="7363" max="7363" width="7.28515625" style="47" customWidth="1"/>
    <col min="7364" max="7364" width="23" style="47" customWidth="1"/>
    <col min="7365" max="7365" width="10.7109375" style="47" customWidth="1"/>
    <col min="7366" max="7366" width="24.28515625" style="47" customWidth="1"/>
    <col min="7367" max="7367" width="21" style="47" customWidth="1"/>
    <col min="7368" max="7368" width="22.42578125" style="47" customWidth="1"/>
    <col min="7369" max="7618" width="9.140625" style="47"/>
    <col min="7619" max="7619" width="7.28515625" style="47" customWidth="1"/>
    <col min="7620" max="7620" width="23" style="47" customWidth="1"/>
    <col min="7621" max="7621" width="10.7109375" style="47" customWidth="1"/>
    <col min="7622" max="7622" width="24.28515625" style="47" customWidth="1"/>
    <col min="7623" max="7623" width="21" style="47" customWidth="1"/>
    <col min="7624" max="7624" width="22.42578125" style="47" customWidth="1"/>
    <col min="7625" max="7874" width="9.140625" style="47"/>
    <col min="7875" max="7875" width="7.28515625" style="47" customWidth="1"/>
    <col min="7876" max="7876" width="23" style="47" customWidth="1"/>
    <col min="7877" max="7877" width="10.7109375" style="47" customWidth="1"/>
    <col min="7878" max="7878" width="24.28515625" style="47" customWidth="1"/>
    <col min="7879" max="7879" width="21" style="47" customWidth="1"/>
    <col min="7880" max="7880" width="22.42578125" style="47" customWidth="1"/>
    <col min="7881" max="8130" width="9.140625" style="47"/>
    <col min="8131" max="8131" width="7.28515625" style="47" customWidth="1"/>
    <col min="8132" max="8132" width="23" style="47" customWidth="1"/>
    <col min="8133" max="8133" width="10.7109375" style="47" customWidth="1"/>
    <col min="8134" max="8134" width="24.28515625" style="47" customWidth="1"/>
    <col min="8135" max="8135" width="21" style="47" customWidth="1"/>
    <col min="8136" max="8136" width="22.42578125" style="47" customWidth="1"/>
    <col min="8137" max="8386" width="9.140625" style="47"/>
    <col min="8387" max="8387" width="7.28515625" style="47" customWidth="1"/>
    <col min="8388" max="8388" width="23" style="47" customWidth="1"/>
    <col min="8389" max="8389" width="10.7109375" style="47" customWidth="1"/>
    <col min="8390" max="8390" width="24.28515625" style="47" customWidth="1"/>
    <col min="8391" max="8391" width="21" style="47" customWidth="1"/>
    <col min="8392" max="8392" width="22.42578125" style="47" customWidth="1"/>
    <col min="8393" max="8642" width="9.140625" style="47"/>
    <col min="8643" max="8643" width="7.28515625" style="47" customWidth="1"/>
    <col min="8644" max="8644" width="23" style="47" customWidth="1"/>
    <col min="8645" max="8645" width="10.7109375" style="47" customWidth="1"/>
    <col min="8646" max="8646" width="24.28515625" style="47" customWidth="1"/>
    <col min="8647" max="8647" width="21" style="47" customWidth="1"/>
    <col min="8648" max="8648" width="22.42578125" style="47" customWidth="1"/>
    <col min="8649" max="8898" width="9.140625" style="47"/>
    <col min="8899" max="8899" width="7.28515625" style="47" customWidth="1"/>
    <col min="8900" max="8900" width="23" style="47" customWidth="1"/>
    <col min="8901" max="8901" width="10.7109375" style="47" customWidth="1"/>
    <col min="8902" max="8902" width="24.28515625" style="47" customWidth="1"/>
    <col min="8903" max="8903" width="21" style="47" customWidth="1"/>
    <col min="8904" max="8904" width="22.42578125" style="47" customWidth="1"/>
    <col min="8905" max="9154" width="9.140625" style="47"/>
    <col min="9155" max="9155" width="7.28515625" style="47" customWidth="1"/>
    <col min="9156" max="9156" width="23" style="47" customWidth="1"/>
    <col min="9157" max="9157" width="10.7109375" style="47" customWidth="1"/>
    <col min="9158" max="9158" width="24.28515625" style="47" customWidth="1"/>
    <col min="9159" max="9159" width="21" style="47" customWidth="1"/>
    <col min="9160" max="9160" width="22.42578125" style="47" customWidth="1"/>
    <col min="9161" max="9410" width="9.140625" style="47"/>
    <col min="9411" max="9411" width="7.28515625" style="47" customWidth="1"/>
    <col min="9412" max="9412" width="23" style="47" customWidth="1"/>
    <col min="9413" max="9413" width="10.7109375" style="47" customWidth="1"/>
    <col min="9414" max="9414" width="24.28515625" style="47" customWidth="1"/>
    <col min="9415" max="9415" width="21" style="47" customWidth="1"/>
    <col min="9416" max="9416" width="22.42578125" style="47" customWidth="1"/>
    <col min="9417" max="9666" width="9.140625" style="47"/>
    <col min="9667" max="9667" width="7.28515625" style="47" customWidth="1"/>
    <col min="9668" max="9668" width="23" style="47" customWidth="1"/>
    <col min="9669" max="9669" width="10.7109375" style="47" customWidth="1"/>
    <col min="9670" max="9670" width="24.28515625" style="47" customWidth="1"/>
    <col min="9671" max="9671" width="21" style="47" customWidth="1"/>
    <col min="9672" max="9672" width="22.42578125" style="47" customWidth="1"/>
    <col min="9673" max="9922" width="9.140625" style="47"/>
    <col min="9923" max="9923" width="7.28515625" style="47" customWidth="1"/>
    <col min="9924" max="9924" width="23" style="47" customWidth="1"/>
    <col min="9925" max="9925" width="10.7109375" style="47" customWidth="1"/>
    <col min="9926" max="9926" width="24.28515625" style="47" customWidth="1"/>
    <col min="9927" max="9927" width="21" style="47" customWidth="1"/>
    <col min="9928" max="9928" width="22.42578125" style="47" customWidth="1"/>
    <col min="9929" max="10178" width="9.140625" style="47"/>
    <col min="10179" max="10179" width="7.28515625" style="47" customWidth="1"/>
    <col min="10180" max="10180" width="23" style="47" customWidth="1"/>
    <col min="10181" max="10181" width="10.7109375" style="47" customWidth="1"/>
    <col min="10182" max="10182" width="24.28515625" style="47" customWidth="1"/>
    <col min="10183" max="10183" width="21" style="47" customWidth="1"/>
    <col min="10184" max="10184" width="22.42578125" style="47" customWidth="1"/>
    <col min="10185" max="10434" width="9.140625" style="47"/>
    <col min="10435" max="10435" width="7.28515625" style="47" customWidth="1"/>
    <col min="10436" max="10436" width="23" style="47" customWidth="1"/>
    <col min="10437" max="10437" width="10.7109375" style="47" customWidth="1"/>
    <col min="10438" max="10438" width="24.28515625" style="47" customWidth="1"/>
    <col min="10439" max="10439" width="21" style="47" customWidth="1"/>
    <col min="10440" max="10440" width="22.42578125" style="47" customWidth="1"/>
    <col min="10441" max="10690" width="9.140625" style="47"/>
    <col min="10691" max="10691" width="7.28515625" style="47" customWidth="1"/>
    <col min="10692" max="10692" width="23" style="47" customWidth="1"/>
    <col min="10693" max="10693" width="10.7109375" style="47" customWidth="1"/>
    <col min="10694" max="10694" width="24.28515625" style="47" customWidth="1"/>
    <col min="10695" max="10695" width="21" style="47" customWidth="1"/>
    <col min="10696" max="10696" width="22.42578125" style="47" customWidth="1"/>
    <col min="10697" max="10946" width="9.140625" style="47"/>
    <col min="10947" max="10947" width="7.28515625" style="47" customWidth="1"/>
    <col min="10948" max="10948" width="23" style="47" customWidth="1"/>
    <col min="10949" max="10949" width="10.7109375" style="47" customWidth="1"/>
    <col min="10950" max="10950" width="24.28515625" style="47" customWidth="1"/>
    <col min="10951" max="10951" width="21" style="47" customWidth="1"/>
    <col min="10952" max="10952" width="22.42578125" style="47" customWidth="1"/>
    <col min="10953" max="11202" width="9.140625" style="47"/>
    <col min="11203" max="11203" width="7.28515625" style="47" customWidth="1"/>
    <col min="11204" max="11204" width="23" style="47" customWidth="1"/>
    <col min="11205" max="11205" width="10.7109375" style="47" customWidth="1"/>
    <col min="11206" max="11206" width="24.28515625" style="47" customWidth="1"/>
    <col min="11207" max="11207" width="21" style="47" customWidth="1"/>
    <col min="11208" max="11208" width="22.42578125" style="47" customWidth="1"/>
    <col min="11209" max="11458" width="9.140625" style="47"/>
    <col min="11459" max="11459" width="7.28515625" style="47" customWidth="1"/>
    <col min="11460" max="11460" width="23" style="47" customWidth="1"/>
    <col min="11461" max="11461" width="10.7109375" style="47" customWidth="1"/>
    <col min="11462" max="11462" width="24.28515625" style="47" customWidth="1"/>
    <col min="11463" max="11463" width="21" style="47" customWidth="1"/>
    <col min="11464" max="11464" width="22.42578125" style="47" customWidth="1"/>
    <col min="11465" max="11714" width="9.140625" style="47"/>
    <col min="11715" max="11715" width="7.28515625" style="47" customWidth="1"/>
    <col min="11716" max="11716" width="23" style="47" customWidth="1"/>
    <col min="11717" max="11717" width="10.7109375" style="47" customWidth="1"/>
    <col min="11718" max="11718" width="24.28515625" style="47" customWidth="1"/>
    <col min="11719" max="11719" width="21" style="47" customWidth="1"/>
    <col min="11720" max="11720" width="22.42578125" style="47" customWidth="1"/>
    <col min="11721" max="11970" width="9.140625" style="47"/>
    <col min="11971" max="11971" width="7.28515625" style="47" customWidth="1"/>
    <col min="11972" max="11972" width="23" style="47" customWidth="1"/>
    <col min="11973" max="11973" width="10.7109375" style="47" customWidth="1"/>
    <col min="11974" max="11974" width="24.28515625" style="47" customWidth="1"/>
    <col min="11975" max="11975" width="21" style="47" customWidth="1"/>
    <col min="11976" max="11976" width="22.42578125" style="47" customWidth="1"/>
    <col min="11977" max="12226" width="9.140625" style="47"/>
    <col min="12227" max="12227" width="7.28515625" style="47" customWidth="1"/>
    <col min="12228" max="12228" width="23" style="47" customWidth="1"/>
    <col min="12229" max="12229" width="10.7109375" style="47" customWidth="1"/>
    <col min="12230" max="12230" width="24.28515625" style="47" customWidth="1"/>
    <col min="12231" max="12231" width="21" style="47" customWidth="1"/>
    <col min="12232" max="12232" width="22.42578125" style="47" customWidth="1"/>
    <col min="12233" max="12482" width="9.140625" style="47"/>
    <col min="12483" max="12483" width="7.28515625" style="47" customWidth="1"/>
    <col min="12484" max="12484" width="23" style="47" customWidth="1"/>
    <col min="12485" max="12485" width="10.7109375" style="47" customWidth="1"/>
    <col min="12486" max="12486" width="24.28515625" style="47" customWidth="1"/>
    <col min="12487" max="12487" width="21" style="47" customWidth="1"/>
    <col min="12488" max="12488" width="22.42578125" style="47" customWidth="1"/>
    <col min="12489" max="12738" width="9.140625" style="47"/>
    <col min="12739" max="12739" width="7.28515625" style="47" customWidth="1"/>
    <col min="12740" max="12740" width="23" style="47" customWidth="1"/>
    <col min="12741" max="12741" width="10.7109375" style="47" customWidth="1"/>
    <col min="12742" max="12742" width="24.28515625" style="47" customWidth="1"/>
    <col min="12743" max="12743" width="21" style="47" customWidth="1"/>
    <col min="12744" max="12744" width="22.42578125" style="47" customWidth="1"/>
    <col min="12745" max="12994" width="9.140625" style="47"/>
    <col min="12995" max="12995" width="7.28515625" style="47" customWidth="1"/>
    <col min="12996" max="12996" width="23" style="47" customWidth="1"/>
    <col min="12997" max="12997" width="10.7109375" style="47" customWidth="1"/>
    <col min="12998" max="12998" width="24.28515625" style="47" customWidth="1"/>
    <col min="12999" max="12999" width="21" style="47" customWidth="1"/>
    <col min="13000" max="13000" width="22.42578125" style="47" customWidth="1"/>
    <col min="13001" max="13250" width="9.140625" style="47"/>
    <col min="13251" max="13251" width="7.28515625" style="47" customWidth="1"/>
    <col min="13252" max="13252" width="23" style="47" customWidth="1"/>
    <col min="13253" max="13253" width="10.7109375" style="47" customWidth="1"/>
    <col min="13254" max="13254" width="24.28515625" style="47" customWidth="1"/>
    <col min="13255" max="13255" width="21" style="47" customWidth="1"/>
    <col min="13256" max="13256" width="22.42578125" style="47" customWidth="1"/>
    <col min="13257" max="13506" width="9.140625" style="47"/>
    <col min="13507" max="13507" width="7.28515625" style="47" customWidth="1"/>
    <col min="13508" max="13508" width="23" style="47" customWidth="1"/>
    <col min="13509" max="13509" width="10.7109375" style="47" customWidth="1"/>
    <col min="13510" max="13510" width="24.28515625" style="47" customWidth="1"/>
    <col min="13511" max="13511" width="21" style="47" customWidth="1"/>
    <col min="13512" max="13512" width="22.42578125" style="47" customWidth="1"/>
    <col min="13513" max="13762" width="9.140625" style="47"/>
    <col min="13763" max="13763" width="7.28515625" style="47" customWidth="1"/>
    <col min="13764" max="13764" width="23" style="47" customWidth="1"/>
    <col min="13765" max="13765" width="10.7109375" style="47" customWidth="1"/>
    <col min="13766" max="13766" width="24.28515625" style="47" customWidth="1"/>
    <col min="13767" max="13767" width="21" style="47" customWidth="1"/>
    <col min="13768" max="13768" width="22.42578125" style="47" customWidth="1"/>
    <col min="13769" max="14018" width="9.140625" style="47"/>
    <col min="14019" max="14019" width="7.28515625" style="47" customWidth="1"/>
    <col min="14020" max="14020" width="23" style="47" customWidth="1"/>
    <col min="14021" max="14021" width="10.7109375" style="47" customWidth="1"/>
    <col min="14022" max="14022" width="24.28515625" style="47" customWidth="1"/>
    <col min="14023" max="14023" width="21" style="47" customWidth="1"/>
    <col min="14024" max="14024" width="22.42578125" style="47" customWidth="1"/>
    <col min="14025" max="14274" width="9.140625" style="47"/>
    <col min="14275" max="14275" width="7.28515625" style="47" customWidth="1"/>
    <col min="14276" max="14276" width="23" style="47" customWidth="1"/>
    <col min="14277" max="14277" width="10.7109375" style="47" customWidth="1"/>
    <col min="14278" max="14278" width="24.28515625" style="47" customWidth="1"/>
    <col min="14279" max="14279" width="21" style="47" customWidth="1"/>
    <col min="14280" max="14280" width="22.42578125" style="47" customWidth="1"/>
    <col min="14281" max="14530" width="9.140625" style="47"/>
    <col min="14531" max="14531" width="7.28515625" style="47" customWidth="1"/>
    <col min="14532" max="14532" width="23" style="47" customWidth="1"/>
    <col min="14533" max="14533" width="10.7109375" style="47" customWidth="1"/>
    <col min="14534" max="14534" width="24.28515625" style="47" customWidth="1"/>
    <col min="14535" max="14535" width="21" style="47" customWidth="1"/>
    <col min="14536" max="14536" width="22.42578125" style="47" customWidth="1"/>
    <col min="14537" max="14786" width="9.140625" style="47"/>
    <col min="14787" max="14787" width="7.28515625" style="47" customWidth="1"/>
    <col min="14788" max="14788" width="23" style="47" customWidth="1"/>
    <col min="14789" max="14789" width="10.7109375" style="47" customWidth="1"/>
    <col min="14790" max="14790" width="24.28515625" style="47" customWidth="1"/>
    <col min="14791" max="14791" width="21" style="47" customWidth="1"/>
    <col min="14792" max="14792" width="22.42578125" style="47" customWidth="1"/>
    <col min="14793" max="15042" width="9.140625" style="47"/>
    <col min="15043" max="15043" width="7.28515625" style="47" customWidth="1"/>
    <col min="15044" max="15044" width="23" style="47" customWidth="1"/>
    <col min="15045" max="15045" width="10.7109375" style="47" customWidth="1"/>
    <col min="15046" max="15046" width="24.28515625" style="47" customWidth="1"/>
    <col min="15047" max="15047" width="21" style="47" customWidth="1"/>
    <col min="15048" max="15048" width="22.42578125" style="47" customWidth="1"/>
    <col min="15049" max="15298" width="9.140625" style="47"/>
    <col min="15299" max="15299" width="7.28515625" style="47" customWidth="1"/>
    <col min="15300" max="15300" width="23" style="47" customWidth="1"/>
    <col min="15301" max="15301" width="10.7109375" style="47" customWidth="1"/>
    <col min="15302" max="15302" width="24.28515625" style="47" customWidth="1"/>
    <col min="15303" max="15303" width="21" style="47" customWidth="1"/>
    <col min="15304" max="15304" width="22.42578125" style="47" customWidth="1"/>
    <col min="15305" max="15554" width="9.140625" style="47"/>
    <col min="15555" max="15555" width="7.28515625" style="47" customWidth="1"/>
    <col min="15556" max="15556" width="23" style="47" customWidth="1"/>
    <col min="15557" max="15557" width="10.7109375" style="47" customWidth="1"/>
    <col min="15558" max="15558" width="24.28515625" style="47" customWidth="1"/>
    <col min="15559" max="15559" width="21" style="47" customWidth="1"/>
    <col min="15560" max="15560" width="22.42578125" style="47" customWidth="1"/>
    <col min="15561" max="15810" width="9.140625" style="47"/>
    <col min="15811" max="15811" width="7.28515625" style="47" customWidth="1"/>
    <col min="15812" max="15812" width="23" style="47" customWidth="1"/>
    <col min="15813" max="15813" width="10.7109375" style="47" customWidth="1"/>
    <col min="15814" max="15814" width="24.28515625" style="47" customWidth="1"/>
    <col min="15815" max="15815" width="21" style="47" customWidth="1"/>
    <col min="15816" max="15816" width="22.42578125" style="47" customWidth="1"/>
    <col min="15817" max="16066" width="9.140625" style="47"/>
    <col min="16067" max="16067" width="7.28515625" style="47" customWidth="1"/>
    <col min="16068" max="16068" width="23" style="47" customWidth="1"/>
    <col min="16069" max="16069" width="10.7109375" style="47" customWidth="1"/>
    <col min="16070" max="16070" width="24.28515625" style="47" customWidth="1"/>
    <col min="16071" max="16071" width="21" style="47" customWidth="1"/>
    <col min="16072" max="16072" width="22.42578125" style="47" customWidth="1"/>
    <col min="16073" max="16384" width="9.140625" style="47"/>
  </cols>
  <sheetData>
    <row r="1" spans="1:194" x14ac:dyDescent="0.25">
      <c r="A1" s="229" t="s">
        <v>0</v>
      </c>
      <c r="B1" s="229"/>
      <c r="C1" s="229"/>
      <c r="D1" s="229"/>
      <c r="E1" s="52"/>
      <c r="F1" s="52"/>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row>
    <row r="2" spans="1:194" x14ac:dyDescent="0.25">
      <c r="A2" s="234" t="s">
        <v>1</v>
      </c>
      <c r="B2" s="234"/>
      <c r="C2" s="234"/>
      <c r="D2" s="234"/>
      <c r="E2" s="52"/>
      <c r="F2" s="52"/>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row>
    <row r="3" spans="1:194" ht="24.75" customHeight="1" x14ac:dyDescent="0.25">
      <c r="A3" s="230" t="s">
        <v>215</v>
      </c>
      <c r="B3" s="230"/>
      <c r="C3" s="230"/>
      <c r="D3" s="230"/>
      <c r="E3" s="230"/>
      <c r="F3" s="230"/>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row>
    <row r="4" spans="1:194" x14ac:dyDescent="0.25">
      <c r="A4" s="48"/>
      <c r="B4" s="78"/>
      <c r="C4" s="49"/>
      <c r="D4" s="49"/>
      <c r="E4" s="49"/>
      <c r="F4" s="49"/>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row>
    <row r="5" spans="1:194" ht="42.75" x14ac:dyDescent="0.25">
      <c r="A5" s="73" t="s">
        <v>2</v>
      </c>
      <c r="B5" s="73" t="s">
        <v>74</v>
      </c>
      <c r="C5" s="73" t="s">
        <v>4</v>
      </c>
      <c r="D5" s="73" t="s">
        <v>5</v>
      </c>
      <c r="E5" s="73" t="s">
        <v>6</v>
      </c>
      <c r="F5" s="73" t="s">
        <v>7</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row>
    <row r="6" spans="1:194" s="14" customFormat="1" ht="33" customHeight="1" x14ac:dyDescent="0.25">
      <c r="A6" s="203" t="s">
        <v>231</v>
      </c>
      <c r="B6" s="209"/>
      <c r="C6" s="209"/>
      <c r="D6" s="209"/>
      <c r="E6" s="209"/>
      <c r="F6" s="204"/>
    </row>
    <row r="7" spans="1:194" s="151" customFormat="1" ht="45" x14ac:dyDescent="0.25">
      <c r="A7" s="145">
        <v>1</v>
      </c>
      <c r="B7" s="146" t="s">
        <v>16</v>
      </c>
      <c r="C7" s="147">
        <v>4</v>
      </c>
      <c r="D7" s="70" t="s">
        <v>228</v>
      </c>
      <c r="E7" s="149" t="s">
        <v>55</v>
      </c>
      <c r="F7" s="150" t="s">
        <v>153</v>
      </c>
    </row>
    <row r="8" spans="1:194" s="153" customFormat="1" ht="51" customHeight="1" x14ac:dyDescent="0.25">
      <c r="A8" s="145">
        <v>2</v>
      </c>
      <c r="B8" s="152" t="s">
        <v>75</v>
      </c>
      <c r="C8" s="150">
        <v>3</v>
      </c>
      <c r="D8" s="96" t="s">
        <v>229</v>
      </c>
      <c r="E8" s="150" t="s">
        <v>46</v>
      </c>
      <c r="F8" s="150" t="s">
        <v>146</v>
      </c>
    </row>
    <row r="9" spans="1:194" s="155" customFormat="1" ht="20.25" customHeight="1" x14ac:dyDescent="0.25">
      <c r="A9" s="231" t="s">
        <v>11</v>
      </c>
      <c r="B9" s="232"/>
      <c r="C9" s="154">
        <v>7</v>
      </c>
      <c r="D9" s="154"/>
      <c r="E9" s="154"/>
      <c r="F9" s="154"/>
    </row>
    <row r="10" spans="1:194" s="155" customFormat="1" ht="18.75" customHeight="1" x14ac:dyDescent="0.25">
      <c r="A10" s="231" t="s">
        <v>195</v>
      </c>
      <c r="B10" s="233"/>
      <c r="C10" s="233"/>
      <c r="D10" s="233"/>
      <c r="E10" s="233"/>
      <c r="F10" s="232"/>
    </row>
    <row r="11" spans="1:194" s="157" customFormat="1" ht="27.75" customHeight="1" x14ac:dyDescent="0.25">
      <c r="A11" s="203" t="s">
        <v>230</v>
      </c>
      <c r="B11" s="212"/>
      <c r="C11" s="212"/>
      <c r="D11" s="209"/>
      <c r="E11" s="209"/>
      <c r="F11" s="204"/>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row>
    <row r="12" spans="1:194" s="162" customFormat="1" ht="45.75" customHeight="1" x14ac:dyDescent="0.25">
      <c r="A12" s="145">
        <v>3</v>
      </c>
      <c r="B12" s="158" t="s">
        <v>76</v>
      </c>
      <c r="C12" s="150">
        <v>2</v>
      </c>
      <c r="D12" s="159" t="s">
        <v>129</v>
      </c>
      <c r="E12" s="160" t="s">
        <v>77</v>
      </c>
      <c r="F12" s="161" t="s">
        <v>197</v>
      </c>
    </row>
    <row r="13" spans="1:194" s="162" customFormat="1" ht="36" customHeight="1" x14ac:dyDescent="0.25">
      <c r="A13" s="145">
        <v>4</v>
      </c>
      <c r="B13" s="158" t="s">
        <v>78</v>
      </c>
      <c r="C13" s="148">
        <v>2</v>
      </c>
      <c r="D13" s="159" t="s">
        <v>130</v>
      </c>
      <c r="E13" s="160" t="s">
        <v>77</v>
      </c>
      <c r="F13" s="161" t="s">
        <v>197</v>
      </c>
    </row>
    <row r="14" spans="1:194" s="162" customFormat="1" ht="36" customHeight="1" x14ac:dyDescent="0.25">
      <c r="A14" s="145">
        <v>5</v>
      </c>
      <c r="B14" s="158" t="s">
        <v>83</v>
      </c>
      <c r="C14" s="148">
        <v>3</v>
      </c>
      <c r="D14" s="158" t="s">
        <v>133</v>
      </c>
      <c r="E14" s="160" t="s">
        <v>46</v>
      </c>
      <c r="F14" s="160" t="s">
        <v>202</v>
      </c>
    </row>
    <row r="15" spans="1:194" s="153" customFormat="1" ht="54.75" customHeight="1" x14ac:dyDescent="0.25">
      <c r="A15" s="145">
        <v>6</v>
      </c>
      <c r="B15" s="163" t="s">
        <v>79</v>
      </c>
      <c r="C15" s="150">
        <v>3</v>
      </c>
      <c r="D15" s="159" t="s">
        <v>134</v>
      </c>
      <c r="E15" s="160" t="s">
        <v>46</v>
      </c>
      <c r="F15" s="161" t="s">
        <v>206</v>
      </c>
    </row>
    <row r="16" spans="1:194" s="151" customFormat="1" ht="44.25" customHeight="1" x14ac:dyDescent="0.25">
      <c r="A16" s="145">
        <v>7</v>
      </c>
      <c r="B16" s="158" t="s">
        <v>200</v>
      </c>
      <c r="C16" s="150">
        <v>3</v>
      </c>
      <c r="D16" s="159" t="s">
        <v>136</v>
      </c>
      <c r="E16" s="160" t="s">
        <v>46</v>
      </c>
      <c r="F16" s="161" t="s">
        <v>132</v>
      </c>
    </row>
    <row r="17" spans="1:194" s="151" customFormat="1" ht="44.25" customHeight="1" x14ac:dyDescent="0.25">
      <c r="A17" s="145">
        <v>8</v>
      </c>
      <c r="B17" s="158" t="s">
        <v>51</v>
      </c>
      <c r="C17" s="150">
        <v>3</v>
      </c>
      <c r="D17" s="159" t="s">
        <v>137</v>
      </c>
      <c r="E17" s="160" t="s">
        <v>46</v>
      </c>
      <c r="F17" s="161" t="s">
        <v>199</v>
      </c>
    </row>
    <row r="18" spans="1:194" s="151" customFormat="1" ht="38.25" customHeight="1" x14ac:dyDescent="0.25">
      <c r="A18" s="145">
        <v>9</v>
      </c>
      <c r="B18" s="161" t="s">
        <v>18</v>
      </c>
      <c r="C18" s="150">
        <v>4</v>
      </c>
      <c r="D18" s="159" t="s">
        <v>151</v>
      </c>
      <c r="E18" s="164" t="s">
        <v>54</v>
      </c>
      <c r="F18" s="165" t="s">
        <v>204</v>
      </c>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row>
    <row r="19" spans="1:194" s="151" customFormat="1" ht="33" customHeight="1" x14ac:dyDescent="0.25">
      <c r="A19" s="145">
        <v>10</v>
      </c>
      <c r="B19" s="161" t="s">
        <v>53</v>
      </c>
      <c r="C19" s="167">
        <v>2</v>
      </c>
      <c r="D19" s="159" t="s">
        <v>145</v>
      </c>
      <c r="E19" s="160" t="s">
        <v>23</v>
      </c>
      <c r="F19" s="161" t="s">
        <v>203</v>
      </c>
    </row>
    <row r="20" spans="1:194" s="169" customFormat="1" ht="20.25" customHeight="1" x14ac:dyDescent="0.25">
      <c r="A20" s="231" t="s">
        <v>11</v>
      </c>
      <c r="B20" s="232"/>
      <c r="C20" s="154">
        <f>SUM(C12:C19)</f>
        <v>22</v>
      </c>
      <c r="D20" s="168"/>
      <c r="E20" s="168"/>
      <c r="F20" s="154"/>
    </row>
    <row r="21" spans="1:194" s="169" customFormat="1" ht="20.25" customHeight="1" x14ac:dyDescent="0.25">
      <c r="A21" s="224" t="s">
        <v>176</v>
      </c>
      <c r="B21" s="225"/>
      <c r="C21" s="225"/>
      <c r="D21" s="225"/>
      <c r="E21" s="225"/>
      <c r="F21" s="226"/>
    </row>
    <row r="22" spans="1:194" s="151" customFormat="1" ht="21.75" customHeight="1" x14ac:dyDescent="0.25">
      <c r="A22" s="203" t="s">
        <v>234</v>
      </c>
      <c r="B22" s="209" t="s">
        <v>12</v>
      </c>
      <c r="C22" s="209"/>
      <c r="D22" s="209"/>
      <c r="E22" s="209"/>
      <c r="F22" s="204"/>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70"/>
      <c r="EK22" s="170"/>
      <c r="EL22" s="170"/>
      <c r="EM22" s="170"/>
      <c r="EN22" s="170"/>
      <c r="EO22" s="170"/>
      <c r="EP22" s="170"/>
      <c r="EQ22" s="170"/>
      <c r="ER22" s="170"/>
      <c r="ES22" s="170"/>
      <c r="ET22" s="170"/>
      <c r="EU22" s="170"/>
      <c r="EV22" s="170"/>
      <c r="EW22" s="170"/>
      <c r="EX22" s="170"/>
      <c r="EY22" s="170"/>
      <c r="EZ22" s="170"/>
      <c r="FA22" s="170"/>
      <c r="FB22" s="170"/>
      <c r="FC22" s="170"/>
      <c r="FD22" s="170"/>
      <c r="FE22" s="170"/>
      <c r="FF22" s="170"/>
      <c r="FG22" s="170"/>
      <c r="FH22" s="170"/>
      <c r="FI22" s="170"/>
      <c r="FJ22" s="170"/>
      <c r="FK22" s="170"/>
      <c r="FL22" s="170"/>
      <c r="FM22" s="170"/>
      <c r="FN22" s="170"/>
      <c r="FO22" s="170"/>
      <c r="FP22" s="170"/>
      <c r="FQ22" s="170"/>
      <c r="FR22" s="170"/>
      <c r="FS22" s="170"/>
      <c r="FT22" s="170"/>
      <c r="FU22" s="170"/>
      <c r="FV22" s="170"/>
      <c r="FW22" s="170"/>
      <c r="FX22" s="170"/>
      <c r="FY22" s="170"/>
      <c r="FZ22" s="170"/>
      <c r="GA22" s="170"/>
      <c r="GB22" s="170"/>
      <c r="GC22" s="170"/>
      <c r="GD22" s="170"/>
      <c r="GE22" s="170"/>
      <c r="GF22" s="170"/>
      <c r="GG22" s="170"/>
      <c r="GH22" s="170"/>
      <c r="GI22" s="170"/>
      <c r="GJ22" s="170"/>
      <c r="GK22" s="170"/>
      <c r="GL22" s="170"/>
    </row>
    <row r="23" spans="1:194" s="172" customFormat="1" ht="30.75" customHeight="1" x14ac:dyDescent="0.25">
      <c r="A23" s="219" t="s">
        <v>20</v>
      </c>
      <c r="B23" s="220"/>
      <c r="C23" s="221"/>
      <c r="D23" s="150" t="s">
        <v>126</v>
      </c>
      <c r="E23" s="160" t="s">
        <v>46</v>
      </c>
      <c r="F23" s="171"/>
    </row>
    <row r="24" spans="1:194" s="172" customFormat="1" ht="30.75" customHeight="1" x14ac:dyDescent="0.25">
      <c r="A24" s="219" t="s">
        <v>21</v>
      </c>
      <c r="B24" s="220"/>
      <c r="C24" s="221"/>
      <c r="D24" s="150" t="s">
        <v>39</v>
      </c>
      <c r="E24" s="160" t="s">
        <v>46</v>
      </c>
      <c r="F24" s="171"/>
    </row>
    <row r="25" spans="1:194" s="172" customFormat="1" ht="30.75" customHeight="1" x14ac:dyDescent="0.25">
      <c r="A25" s="219" t="s">
        <v>22</v>
      </c>
      <c r="B25" s="220"/>
      <c r="C25" s="221"/>
      <c r="D25" s="150" t="s">
        <v>127</v>
      </c>
      <c r="E25" s="150" t="s">
        <v>23</v>
      </c>
      <c r="F25" s="171"/>
    </row>
    <row r="26" spans="1:194" s="172" customFormat="1" ht="30.75" customHeight="1" x14ac:dyDescent="0.25">
      <c r="A26" s="219" t="s">
        <v>24</v>
      </c>
      <c r="B26" s="220"/>
      <c r="C26" s="221"/>
      <c r="D26" s="150" t="s">
        <v>128</v>
      </c>
      <c r="E26" s="160" t="s">
        <v>46</v>
      </c>
      <c r="F26" s="171"/>
    </row>
    <row r="27" spans="1:194" s="172" customFormat="1" ht="30.75" customHeight="1" x14ac:dyDescent="0.25">
      <c r="A27" s="219" t="s">
        <v>25</v>
      </c>
      <c r="B27" s="220"/>
      <c r="C27" s="221"/>
      <c r="D27" s="150" t="s">
        <v>141</v>
      </c>
      <c r="E27" s="150" t="s">
        <v>26</v>
      </c>
      <c r="F27" s="171"/>
    </row>
    <row r="28" spans="1:194" s="151" customFormat="1" ht="48.75" customHeight="1" x14ac:dyDescent="0.25">
      <c r="A28" s="145">
        <v>11</v>
      </c>
      <c r="B28" s="158" t="s">
        <v>69</v>
      </c>
      <c r="C28" s="150">
        <v>3</v>
      </c>
      <c r="D28" s="93" t="s">
        <v>235</v>
      </c>
      <c r="E28" s="160" t="s">
        <v>46</v>
      </c>
      <c r="F28" s="161" t="s">
        <v>208</v>
      </c>
    </row>
    <row r="29" spans="1:194" s="151" customFormat="1" ht="42" customHeight="1" x14ac:dyDescent="0.25">
      <c r="A29" s="145">
        <v>12</v>
      </c>
      <c r="B29" s="158" t="s">
        <v>198</v>
      </c>
      <c r="C29" s="150">
        <v>3</v>
      </c>
      <c r="D29" s="93" t="s">
        <v>235</v>
      </c>
      <c r="E29" s="160" t="s">
        <v>46</v>
      </c>
      <c r="F29" s="161" t="s">
        <v>209</v>
      </c>
    </row>
    <row r="30" spans="1:194" s="151" customFormat="1" ht="48.75" customHeight="1" x14ac:dyDescent="0.25">
      <c r="A30" s="145">
        <v>13</v>
      </c>
      <c r="B30" s="161" t="s">
        <v>50</v>
      </c>
      <c r="C30" s="150">
        <v>3</v>
      </c>
      <c r="D30" s="93" t="s">
        <v>235</v>
      </c>
      <c r="E30" s="160" t="s">
        <v>46</v>
      </c>
      <c r="F30" s="161" t="s">
        <v>210</v>
      </c>
    </row>
    <row r="31" spans="1:194" s="162" customFormat="1" ht="22.5" customHeight="1" x14ac:dyDescent="0.25">
      <c r="A31" s="173">
        <v>14</v>
      </c>
      <c r="B31" s="161" t="s">
        <v>81</v>
      </c>
      <c r="C31" s="150">
        <v>3</v>
      </c>
      <c r="D31" s="93" t="s">
        <v>235</v>
      </c>
      <c r="E31" s="174" t="s">
        <v>46</v>
      </c>
      <c r="F31" s="160"/>
    </row>
    <row r="32" spans="1:194" s="162" customFormat="1" ht="30" x14ac:dyDescent="0.25">
      <c r="A32" s="173">
        <v>15</v>
      </c>
      <c r="B32" s="163" t="s">
        <v>84</v>
      </c>
      <c r="C32" s="175">
        <v>2</v>
      </c>
      <c r="D32" s="93" t="s">
        <v>235</v>
      </c>
      <c r="E32" s="174" t="s">
        <v>46</v>
      </c>
      <c r="F32" s="160"/>
    </row>
    <row r="33" spans="1:6" s="153" customFormat="1" ht="30" x14ac:dyDescent="0.25">
      <c r="A33" s="173">
        <v>16</v>
      </c>
      <c r="B33" s="161" t="s">
        <v>82</v>
      </c>
      <c r="C33" s="176">
        <v>3</v>
      </c>
      <c r="D33" s="93" t="s">
        <v>235</v>
      </c>
      <c r="E33" s="161" t="s">
        <v>46</v>
      </c>
      <c r="F33" s="160"/>
    </row>
    <row r="34" spans="1:6" s="169" customFormat="1" ht="27.75" customHeight="1" x14ac:dyDescent="0.25">
      <c r="A34" s="177" t="s">
        <v>11</v>
      </c>
      <c r="B34" s="178"/>
      <c r="C34" s="154">
        <f>SUM(C28:C33)</f>
        <v>17</v>
      </c>
      <c r="D34" s="154"/>
      <c r="E34" s="168"/>
      <c r="F34" s="179"/>
    </row>
    <row r="35" spans="1:6" s="169" customFormat="1" ht="27.75" customHeight="1" x14ac:dyDescent="0.25">
      <c r="A35" s="194" t="s">
        <v>233</v>
      </c>
      <c r="B35" s="195"/>
      <c r="C35" s="195"/>
      <c r="D35" s="195"/>
      <c r="E35" s="195"/>
      <c r="F35" s="196"/>
    </row>
    <row r="36" spans="1:6" s="151" customFormat="1" ht="24.75" customHeight="1" x14ac:dyDescent="0.25">
      <c r="A36" s="188" t="s">
        <v>236</v>
      </c>
      <c r="B36" s="189"/>
      <c r="C36" s="189"/>
      <c r="D36" s="189"/>
      <c r="E36" s="189"/>
      <c r="F36" s="190"/>
    </row>
    <row r="37" spans="1:6" s="172" customFormat="1" ht="62.25" customHeight="1" x14ac:dyDescent="0.25">
      <c r="A37" s="219" t="s">
        <v>27</v>
      </c>
      <c r="B37" s="220"/>
      <c r="C37" s="221"/>
      <c r="D37" s="150" t="s">
        <v>142</v>
      </c>
      <c r="E37" s="150" t="s">
        <v>28</v>
      </c>
      <c r="F37" s="171"/>
    </row>
    <row r="38" spans="1:6" s="153" customFormat="1" ht="29.25" customHeight="1" x14ac:dyDescent="0.25">
      <c r="A38" s="219" t="s">
        <v>29</v>
      </c>
      <c r="B38" s="220"/>
      <c r="C38" s="221"/>
      <c r="D38" s="150" t="s">
        <v>143</v>
      </c>
      <c r="E38" s="160" t="s">
        <v>46</v>
      </c>
      <c r="F38" s="171"/>
    </row>
    <row r="39" spans="1:6" s="153" customFormat="1" ht="21" customHeight="1" x14ac:dyDescent="0.25">
      <c r="A39" s="219" t="s">
        <v>30</v>
      </c>
      <c r="B39" s="220"/>
      <c r="C39" s="221"/>
      <c r="D39" s="150" t="s">
        <v>144</v>
      </c>
      <c r="E39" s="160" t="s">
        <v>46</v>
      </c>
      <c r="F39" s="171"/>
    </row>
    <row r="40" spans="1:6" s="162" customFormat="1" ht="33.75" customHeight="1" x14ac:dyDescent="0.25">
      <c r="A40" s="150">
        <v>17</v>
      </c>
      <c r="B40" s="163" t="s">
        <v>148</v>
      </c>
      <c r="C40" s="150">
        <v>3</v>
      </c>
      <c r="D40" s="10" t="s">
        <v>237</v>
      </c>
      <c r="E40" s="160" t="s">
        <v>46</v>
      </c>
      <c r="F40" s="161" t="s">
        <v>150</v>
      </c>
    </row>
    <row r="41" spans="1:6" s="162" customFormat="1" ht="33.75" customHeight="1" x14ac:dyDescent="0.25">
      <c r="A41" s="150">
        <v>18</v>
      </c>
      <c r="B41" s="161" t="s">
        <v>147</v>
      </c>
      <c r="C41" s="175">
        <v>3</v>
      </c>
      <c r="D41" s="10" t="s">
        <v>237</v>
      </c>
      <c r="E41" s="160" t="s">
        <v>46</v>
      </c>
      <c r="F41" s="160" t="s">
        <v>149</v>
      </c>
    </row>
    <row r="42" spans="1:6" s="162" customFormat="1" ht="33.75" customHeight="1" x14ac:dyDescent="0.25">
      <c r="A42" s="180">
        <v>19</v>
      </c>
      <c r="B42" s="181" t="s">
        <v>85</v>
      </c>
      <c r="C42" s="148">
        <v>3</v>
      </c>
      <c r="D42" s="10" t="s">
        <v>237</v>
      </c>
      <c r="E42" s="160" t="s">
        <v>46</v>
      </c>
      <c r="F42" s="161" t="s">
        <v>150</v>
      </c>
    </row>
    <row r="43" spans="1:6" s="169" customFormat="1" ht="27.75" customHeight="1" x14ac:dyDescent="0.25">
      <c r="A43" s="177" t="s">
        <v>11</v>
      </c>
      <c r="B43" s="178"/>
      <c r="C43" s="154">
        <f>SUM(C40:C42)</f>
        <v>9</v>
      </c>
      <c r="D43" s="154"/>
      <c r="E43" s="168" t="s">
        <v>12</v>
      </c>
      <c r="F43" s="179"/>
    </row>
    <row r="44" spans="1:6" s="153" customFormat="1" ht="30" customHeight="1" x14ac:dyDescent="0.25">
      <c r="A44" s="197" t="s">
        <v>232</v>
      </c>
      <c r="B44" s="198"/>
      <c r="C44" s="198"/>
      <c r="D44" s="198"/>
      <c r="E44" s="198"/>
      <c r="F44" s="199"/>
    </row>
    <row r="45" spans="1:6" s="153" customFormat="1" ht="30" customHeight="1" x14ac:dyDescent="0.25">
      <c r="A45" s="227" t="s">
        <v>38</v>
      </c>
      <c r="B45" s="228"/>
      <c r="C45" s="150"/>
      <c r="D45" s="150" t="s">
        <v>139</v>
      </c>
      <c r="E45" s="150" t="s">
        <v>23</v>
      </c>
      <c r="F45" s="171"/>
    </row>
    <row r="46" spans="1:6" s="155" customFormat="1" ht="30" customHeight="1" x14ac:dyDescent="0.25">
      <c r="A46" s="224" t="s">
        <v>40</v>
      </c>
      <c r="B46" s="226"/>
      <c r="C46" s="154">
        <v>9</v>
      </c>
      <c r="D46" s="154" t="s">
        <v>140</v>
      </c>
      <c r="E46" s="154" t="s">
        <v>23</v>
      </c>
      <c r="F46" s="171"/>
    </row>
    <row r="47" spans="1:6" s="155" customFormat="1" ht="32.25" customHeight="1" x14ac:dyDescent="0.25">
      <c r="A47" s="222" t="s">
        <v>41</v>
      </c>
      <c r="B47" s="223"/>
      <c r="C47" s="154">
        <f>SUM(C46,C43,C34,C20,C9)</f>
        <v>64</v>
      </c>
      <c r="D47" s="154"/>
      <c r="E47" s="154"/>
      <c r="F47" s="154"/>
    </row>
    <row r="48" spans="1:6" s="100" customFormat="1" ht="22.5" customHeight="1" x14ac:dyDescent="0.25">
      <c r="A48" s="182" t="s">
        <v>42</v>
      </c>
      <c r="B48" s="101"/>
      <c r="C48" s="50"/>
      <c r="D48" s="50"/>
      <c r="E48" s="50"/>
      <c r="F48" s="50"/>
    </row>
    <row r="49" spans="1:6" s="15" customFormat="1" ht="24" customHeight="1" x14ac:dyDescent="0.25">
      <c r="A49" s="6"/>
      <c r="B49" s="3"/>
      <c r="C49" s="74"/>
      <c r="D49" s="202" t="s">
        <v>238</v>
      </c>
      <c r="E49" s="202"/>
      <c r="F49" s="202"/>
    </row>
    <row r="50" spans="1:6" s="15" customFormat="1" ht="22.5" customHeight="1" x14ac:dyDescent="0.25">
      <c r="A50" s="6"/>
      <c r="B50" s="3"/>
      <c r="C50" s="74"/>
      <c r="D50" s="192" t="s">
        <v>106</v>
      </c>
      <c r="E50" s="192"/>
      <c r="F50" s="192"/>
    </row>
    <row r="51" spans="1:6" s="15" customFormat="1" ht="18.75" x14ac:dyDescent="0.25">
      <c r="A51" s="6"/>
      <c r="B51" s="3"/>
      <c r="C51" s="74"/>
      <c r="D51" s="1"/>
      <c r="E51" s="64"/>
      <c r="F51" s="4"/>
    </row>
    <row r="52" spans="1:6" s="15" customFormat="1" ht="18.75" x14ac:dyDescent="0.25">
      <c r="A52" s="6"/>
      <c r="B52" s="2"/>
      <c r="C52" s="75"/>
      <c r="D52" s="1"/>
      <c r="E52" s="65"/>
      <c r="F52" s="2"/>
    </row>
    <row r="53" spans="1:6" s="15" customFormat="1" ht="18.75" x14ac:dyDescent="0.3">
      <c r="A53" s="6"/>
      <c r="B53" s="3"/>
      <c r="C53" s="74"/>
      <c r="D53" s="1"/>
      <c r="E53" s="16"/>
      <c r="F53" s="38"/>
    </row>
    <row r="54" spans="1:6" s="15" customFormat="1" ht="18.75" x14ac:dyDescent="0.3">
      <c r="A54" s="6"/>
      <c r="B54" s="75"/>
      <c r="C54" s="74"/>
      <c r="D54" s="1"/>
      <c r="E54" s="16"/>
      <c r="F54" s="38"/>
    </row>
    <row r="55" spans="1:6" s="15" customFormat="1" ht="18.75" x14ac:dyDescent="0.3">
      <c r="A55" s="6"/>
      <c r="B55" s="7"/>
      <c r="C55" s="6"/>
      <c r="D55" s="1"/>
      <c r="E55" s="16"/>
      <c r="F55" s="38"/>
    </row>
    <row r="56" spans="1:6" s="15" customFormat="1" ht="25.5" customHeight="1" x14ac:dyDescent="0.3">
      <c r="A56" s="6"/>
      <c r="B56" s="191" t="s">
        <v>12</v>
      </c>
      <c r="C56" s="191"/>
      <c r="D56" s="193" t="s">
        <v>125</v>
      </c>
      <c r="E56" s="193"/>
      <c r="F56" s="193"/>
    </row>
  </sheetData>
  <mergeCells count="28">
    <mergeCell ref="A1:D1"/>
    <mergeCell ref="A3:F3"/>
    <mergeCell ref="A6:F6"/>
    <mergeCell ref="A11:F11"/>
    <mergeCell ref="A20:B20"/>
    <mergeCell ref="A10:F10"/>
    <mergeCell ref="A2:D2"/>
    <mergeCell ref="A9:B9"/>
    <mergeCell ref="D56:F56"/>
    <mergeCell ref="A25:C25"/>
    <mergeCell ref="A26:C26"/>
    <mergeCell ref="A27:C27"/>
    <mergeCell ref="A37:C37"/>
    <mergeCell ref="A38:C38"/>
    <mergeCell ref="A39:C39"/>
    <mergeCell ref="D50:F50"/>
    <mergeCell ref="A46:B46"/>
    <mergeCell ref="D49:F49"/>
    <mergeCell ref="B56:C56"/>
    <mergeCell ref="A35:F35"/>
    <mergeCell ref="A44:F44"/>
    <mergeCell ref="A24:C24"/>
    <mergeCell ref="A47:B47"/>
    <mergeCell ref="A36:F36"/>
    <mergeCell ref="A22:F22"/>
    <mergeCell ref="A21:F21"/>
    <mergeCell ref="A45:B45"/>
    <mergeCell ref="A23:C23"/>
  </mergeCells>
  <pageMargins left="0.5" right="0.5" top="0.5" bottom="0.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U68"/>
  <sheetViews>
    <sheetView view="pageBreakPreview" topLeftCell="A42" zoomScale="85" zoomScaleNormal="100" zoomScaleSheetLayoutView="85" workbookViewId="0">
      <selection activeCell="D50" sqref="D50:F50"/>
    </sheetView>
  </sheetViews>
  <sheetFormatPr defaultColWidth="8.85546875" defaultRowHeight="15.75" x14ac:dyDescent="0.25"/>
  <cols>
    <col min="1" max="1" width="7.140625" style="35" customWidth="1"/>
    <col min="2" max="2" width="30" style="42" customWidth="1"/>
    <col min="3" max="3" width="6.140625" style="35" customWidth="1"/>
    <col min="4" max="4" width="22.7109375" style="35" customWidth="1"/>
    <col min="5" max="5" width="16.85546875" style="144" customWidth="1"/>
    <col min="6" max="6" width="29.85546875" style="35" customWidth="1"/>
    <col min="7" max="11" width="8.85546875" style="35"/>
    <col min="12" max="12" width="8.85546875" style="35" customWidth="1"/>
    <col min="13" max="255" width="8.85546875" style="35"/>
    <col min="256" max="256" width="7.140625" style="35" customWidth="1"/>
    <col min="257" max="257" width="30" style="35" customWidth="1"/>
    <col min="258" max="258" width="6.140625" style="35" customWidth="1"/>
    <col min="259" max="259" width="22.7109375" style="35" customWidth="1"/>
    <col min="260" max="260" width="26.28515625" style="35" customWidth="1"/>
    <col min="261" max="261" width="17" style="35" customWidth="1"/>
    <col min="262" max="511" width="8.85546875" style="35"/>
    <col min="512" max="512" width="7.140625" style="35" customWidth="1"/>
    <col min="513" max="513" width="30" style="35" customWidth="1"/>
    <col min="514" max="514" width="6.140625" style="35" customWidth="1"/>
    <col min="515" max="515" width="22.7109375" style="35" customWidth="1"/>
    <col min="516" max="516" width="26.28515625" style="35" customWidth="1"/>
    <col min="517" max="517" width="17" style="35" customWidth="1"/>
    <col min="518" max="767" width="8.85546875" style="35"/>
    <col min="768" max="768" width="7.140625" style="35" customWidth="1"/>
    <col min="769" max="769" width="30" style="35" customWidth="1"/>
    <col min="770" max="770" width="6.140625" style="35" customWidth="1"/>
    <col min="771" max="771" width="22.7109375" style="35" customWidth="1"/>
    <col min="772" max="772" width="26.28515625" style="35" customWidth="1"/>
    <col min="773" max="773" width="17" style="35" customWidth="1"/>
    <col min="774" max="1023" width="8.85546875" style="35"/>
    <col min="1024" max="1024" width="7.140625" style="35" customWidth="1"/>
    <col min="1025" max="1025" width="30" style="35" customWidth="1"/>
    <col min="1026" max="1026" width="6.140625" style="35" customWidth="1"/>
    <col min="1027" max="1027" width="22.7109375" style="35" customWidth="1"/>
    <col min="1028" max="1028" width="26.28515625" style="35" customWidth="1"/>
    <col min="1029" max="1029" width="17" style="35" customWidth="1"/>
    <col min="1030" max="1279" width="8.85546875" style="35"/>
    <col min="1280" max="1280" width="7.140625" style="35" customWidth="1"/>
    <col min="1281" max="1281" width="30" style="35" customWidth="1"/>
    <col min="1282" max="1282" width="6.140625" style="35" customWidth="1"/>
    <col min="1283" max="1283" width="22.7109375" style="35" customWidth="1"/>
    <col min="1284" max="1284" width="26.28515625" style="35" customWidth="1"/>
    <col min="1285" max="1285" width="17" style="35" customWidth="1"/>
    <col min="1286" max="1535" width="8.85546875" style="35"/>
    <col min="1536" max="1536" width="7.140625" style="35" customWidth="1"/>
    <col min="1537" max="1537" width="30" style="35" customWidth="1"/>
    <col min="1538" max="1538" width="6.140625" style="35" customWidth="1"/>
    <col min="1539" max="1539" width="22.7109375" style="35" customWidth="1"/>
    <col min="1540" max="1540" width="26.28515625" style="35" customWidth="1"/>
    <col min="1541" max="1541" width="17" style="35" customWidth="1"/>
    <col min="1542" max="1791" width="8.85546875" style="35"/>
    <col min="1792" max="1792" width="7.140625" style="35" customWidth="1"/>
    <col min="1793" max="1793" width="30" style="35" customWidth="1"/>
    <col min="1794" max="1794" width="6.140625" style="35" customWidth="1"/>
    <col min="1795" max="1795" width="22.7109375" style="35" customWidth="1"/>
    <col min="1796" max="1796" width="26.28515625" style="35" customWidth="1"/>
    <col min="1797" max="1797" width="17" style="35" customWidth="1"/>
    <col min="1798" max="2047" width="8.85546875" style="35"/>
    <col min="2048" max="2048" width="7.140625" style="35" customWidth="1"/>
    <col min="2049" max="2049" width="30" style="35" customWidth="1"/>
    <col min="2050" max="2050" width="6.140625" style="35" customWidth="1"/>
    <col min="2051" max="2051" width="22.7109375" style="35" customWidth="1"/>
    <col min="2052" max="2052" width="26.28515625" style="35" customWidth="1"/>
    <col min="2053" max="2053" width="17" style="35" customWidth="1"/>
    <col min="2054" max="2303" width="8.85546875" style="35"/>
    <col min="2304" max="2304" width="7.140625" style="35" customWidth="1"/>
    <col min="2305" max="2305" width="30" style="35" customWidth="1"/>
    <col min="2306" max="2306" width="6.140625" style="35" customWidth="1"/>
    <col min="2307" max="2307" width="22.7109375" style="35" customWidth="1"/>
    <col min="2308" max="2308" width="26.28515625" style="35" customWidth="1"/>
    <col min="2309" max="2309" width="17" style="35" customWidth="1"/>
    <col min="2310" max="2559" width="8.85546875" style="35"/>
    <col min="2560" max="2560" width="7.140625" style="35" customWidth="1"/>
    <col min="2561" max="2561" width="30" style="35" customWidth="1"/>
    <col min="2562" max="2562" width="6.140625" style="35" customWidth="1"/>
    <col min="2563" max="2563" width="22.7109375" style="35" customWidth="1"/>
    <col min="2564" max="2564" width="26.28515625" style="35" customWidth="1"/>
    <col min="2565" max="2565" width="17" style="35" customWidth="1"/>
    <col min="2566" max="2815" width="8.85546875" style="35"/>
    <col min="2816" max="2816" width="7.140625" style="35" customWidth="1"/>
    <col min="2817" max="2817" width="30" style="35" customWidth="1"/>
    <col min="2818" max="2818" width="6.140625" style="35" customWidth="1"/>
    <col min="2819" max="2819" width="22.7109375" style="35" customWidth="1"/>
    <col min="2820" max="2820" width="26.28515625" style="35" customWidth="1"/>
    <col min="2821" max="2821" width="17" style="35" customWidth="1"/>
    <col min="2822" max="3071" width="8.85546875" style="35"/>
    <col min="3072" max="3072" width="7.140625" style="35" customWidth="1"/>
    <col min="3073" max="3073" width="30" style="35" customWidth="1"/>
    <col min="3074" max="3074" width="6.140625" style="35" customWidth="1"/>
    <col min="3075" max="3075" width="22.7109375" style="35" customWidth="1"/>
    <col min="3076" max="3076" width="26.28515625" style="35" customWidth="1"/>
    <col min="3077" max="3077" width="17" style="35" customWidth="1"/>
    <col min="3078" max="3327" width="8.85546875" style="35"/>
    <col min="3328" max="3328" width="7.140625" style="35" customWidth="1"/>
    <col min="3329" max="3329" width="30" style="35" customWidth="1"/>
    <col min="3330" max="3330" width="6.140625" style="35" customWidth="1"/>
    <col min="3331" max="3331" width="22.7109375" style="35" customWidth="1"/>
    <col min="3332" max="3332" width="26.28515625" style="35" customWidth="1"/>
    <col min="3333" max="3333" width="17" style="35" customWidth="1"/>
    <col min="3334" max="3583" width="8.85546875" style="35"/>
    <col min="3584" max="3584" width="7.140625" style="35" customWidth="1"/>
    <col min="3585" max="3585" width="30" style="35" customWidth="1"/>
    <col min="3586" max="3586" width="6.140625" style="35" customWidth="1"/>
    <col min="3587" max="3587" width="22.7109375" style="35" customWidth="1"/>
    <col min="3588" max="3588" width="26.28515625" style="35" customWidth="1"/>
    <col min="3589" max="3589" width="17" style="35" customWidth="1"/>
    <col min="3590" max="3839" width="8.85546875" style="35"/>
    <col min="3840" max="3840" width="7.140625" style="35" customWidth="1"/>
    <col min="3841" max="3841" width="30" style="35" customWidth="1"/>
    <col min="3842" max="3842" width="6.140625" style="35" customWidth="1"/>
    <col min="3843" max="3843" width="22.7109375" style="35" customWidth="1"/>
    <col min="3844" max="3844" width="26.28515625" style="35" customWidth="1"/>
    <col min="3845" max="3845" width="17" style="35" customWidth="1"/>
    <col min="3846" max="4095" width="8.85546875" style="35"/>
    <col min="4096" max="4096" width="7.140625" style="35" customWidth="1"/>
    <col min="4097" max="4097" width="30" style="35" customWidth="1"/>
    <col min="4098" max="4098" width="6.140625" style="35" customWidth="1"/>
    <col min="4099" max="4099" width="22.7109375" style="35" customWidth="1"/>
    <col min="4100" max="4100" width="26.28515625" style="35" customWidth="1"/>
    <col min="4101" max="4101" width="17" style="35" customWidth="1"/>
    <col min="4102" max="4351" width="8.85546875" style="35"/>
    <col min="4352" max="4352" width="7.140625" style="35" customWidth="1"/>
    <col min="4353" max="4353" width="30" style="35" customWidth="1"/>
    <col min="4354" max="4354" width="6.140625" style="35" customWidth="1"/>
    <col min="4355" max="4355" width="22.7109375" style="35" customWidth="1"/>
    <col min="4356" max="4356" width="26.28515625" style="35" customWidth="1"/>
    <col min="4357" max="4357" width="17" style="35" customWidth="1"/>
    <col min="4358" max="4607" width="8.85546875" style="35"/>
    <col min="4608" max="4608" width="7.140625" style="35" customWidth="1"/>
    <col min="4609" max="4609" width="30" style="35" customWidth="1"/>
    <col min="4610" max="4610" width="6.140625" style="35" customWidth="1"/>
    <col min="4611" max="4611" width="22.7109375" style="35" customWidth="1"/>
    <col min="4612" max="4612" width="26.28515625" style="35" customWidth="1"/>
    <col min="4613" max="4613" width="17" style="35" customWidth="1"/>
    <col min="4614" max="4863" width="8.85546875" style="35"/>
    <col min="4864" max="4864" width="7.140625" style="35" customWidth="1"/>
    <col min="4865" max="4865" width="30" style="35" customWidth="1"/>
    <col min="4866" max="4866" width="6.140625" style="35" customWidth="1"/>
    <col min="4867" max="4867" width="22.7109375" style="35" customWidth="1"/>
    <col min="4868" max="4868" width="26.28515625" style="35" customWidth="1"/>
    <col min="4869" max="4869" width="17" style="35" customWidth="1"/>
    <col min="4870" max="5119" width="8.85546875" style="35"/>
    <col min="5120" max="5120" width="7.140625" style="35" customWidth="1"/>
    <col min="5121" max="5121" width="30" style="35" customWidth="1"/>
    <col min="5122" max="5122" width="6.140625" style="35" customWidth="1"/>
    <col min="5123" max="5123" width="22.7109375" style="35" customWidth="1"/>
    <col min="5124" max="5124" width="26.28515625" style="35" customWidth="1"/>
    <col min="5125" max="5125" width="17" style="35" customWidth="1"/>
    <col min="5126" max="5375" width="8.85546875" style="35"/>
    <col min="5376" max="5376" width="7.140625" style="35" customWidth="1"/>
    <col min="5377" max="5377" width="30" style="35" customWidth="1"/>
    <col min="5378" max="5378" width="6.140625" style="35" customWidth="1"/>
    <col min="5379" max="5379" width="22.7109375" style="35" customWidth="1"/>
    <col min="5380" max="5380" width="26.28515625" style="35" customWidth="1"/>
    <col min="5381" max="5381" width="17" style="35" customWidth="1"/>
    <col min="5382" max="5631" width="8.85546875" style="35"/>
    <col min="5632" max="5632" width="7.140625" style="35" customWidth="1"/>
    <col min="5633" max="5633" width="30" style="35" customWidth="1"/>
    <col min="5634" max="5634" width="6.140625" style="35" customWidth="1"/>
    <col min="5635" max="5635" width="22.7109375" style="35" customWidth="1"/>
    <col min="5636" max="5636" width="26.28515625" style="35" customWidth="1"/>
    <col min="5637" max="5637" width="17" style="35" customWidth="1"/>
    <col min="5638" max="5887" width="8.85546875" style="35"/>
    <col min="5888" max="5888" width="7.140625" style="35" customWidth="1"/>
    <col min="5889" max="5889" width="30" style="35" customWidth="1"/>
    <col min="5890" max="5890" width="6.140625" style="35" customWidth="1"/>
    <col min="5891" max="5891" width="22.7109375" style="35" customWidth="1"/>
    <col min="5892" max="5892" width="26.28515625" style="35" customWidth="1"/>
    <col min="5893" max="5893" width="17" style="35" customWidth="1"/>
    <col min="5894" max="6143" width="8.85546875" style="35"/>
    <col min="6144" max="6144" width="7.140625" style="35" customWidth="1"/>
    <col min="6145" max="6145" width="30" style="35" customWidth="1"/>
    <col min="6146" max="6146" width="6.140625" style="35" customWidth="1"/>
    <col min="6147" max="6147" width="22.7109375" style="35" customWidth="1"/>
    <col min="6148" max="6148" width="26.28515625" style="35" customWidth="1"/>
    <col min="6149" max="6149" width="17" style="35" customWidth="1"/>
    <col min="6150" max="6399" width="8.85546875" style="35"/>
    <col min="6400" max="6400" width="7.140625" style="35" customWidth="1"/>
    <col min="6401" max="6401" width="30" style="35" customWidth="1"/>
    <col min="6402" max="6402" width="6.140625" style="35" customWidth="1"/>
    <col min="6403" max="6403" width="22.7109375" style="35" customWidth="1"/>
    <col min="6404" max="6404" width="26.28515625" style="35" customWidth="1"/>
    <col min="6405" max="6405" width="17" style="35" customWidth="1"/>
    <col min="6406" max="6655" width="8.85546875" style="35"/>
    <col min="6656" max="6656" width="7.140625" style="35" customWidth="1"/>
    <col min="6657" max="6657" width="30" style="35" customWidth="1"/>
    <col min="6658" max="6658" width="6.140625" style="35" customWidth="1"/>
    <col min="6659" max="6659" width="22.7109375" style="35" customWidth="1"/>
    <col min="6660" max="6660" width="26.28515625" style="35" customWidth="1"/>
    <col min="6661" max="6661" width="17" style="35" customWidth="1"/>
    <col min="6662" max="6911" width="8.85546875" style="35"/>
    <col min="6912" max="6912" width="7.140625" style="35" customWidth="1"/>
    <col min="6913" max="6913" width="30" style="35" customWidth="1"/>
    <col min="6914" max="6914" width="6.140625" style="35" customWidth="1"/>
    <col min="6915" max="6915" width="22.7109375" style="35" customWidth="1"/>
    <col min="6916" max="6916" width="26.28515625" style="35" customWidth="1"/>
    <col min="6917" max="6917" width="17" style="35" customWidth="1"/>
    <col min="6918" max="7167" width="8.85546875" style="35"/>
    <col min="7168" max="7168" width="7.140625" style="35" customWidth="1"/>
    <col min="7169" max="7169" width="30" style="35" customWidth="1"/>
    <col min="7170" max="7170" width="6.140625" style="35" customWidth="1"/>
    <col min="7171" max="7171" width="22.7109375" style="35" customWidth="1"/>
    <col min="7172" max="7172" width="26.28515625" style="35" customWidth="1"/>
    <col min="7173" max="7173" width="17" style="35" customWidth="1"/>
    <col min="7174" max="7423" width="8.85546875" style="35"/>
    <col min="7424" max="7424" width="7.140625" style="35" customWidth="1"/>
    <col min="7425" max="7425" width="30" style="35" customWidth="1"/>
    <col min="7426" max="7426" width="6.140625" style="35" customWidth="1"/>
    <col min="7427" max="7427" width="22.7109375" style="35" customWidth="1"/>
    <col min="7428" max="7428" width="26.28515625" style="35" customWidth="1"/>
    <col min="7429" max="7429" width="17" style="35" customWidth="1"/>
    <col min="7430" max="7679" width="8.85546875" style="35"/>
    <col min="7680" max="7680" width="7.140625" style="35" customWidth="1"/>
    <col min="7681" max="7681" width="30" style="35" customWidth="1"/>
    <col min="7682" max="7682" width="6.140625" style="35" customWidth="1"/>
    <col min="7683" max="7683" width="22.7109375" style="35" customWidth="1"/>
    <col min="7684" max="7684" width="26.28515625" style="35" customWidth="1"/>
    <col min="7685" max="7685" width="17" style="35" customWidth="1"/>
    <col min="7686" max="7935" width="8.85546875" style="35"/>
    <col min="7936" max="7936" width="7.140625" style="35" customWidth="1"/>
    <col min="7937" max="7937" width="30" style="35" customWidth="1"/>
    <col min="7938" max="7938" width="6.140625" style="35" customWidth="1"/>
    <col min="7939" max="7939" width="22.7109375" style="35" customWidth="1"/>
    <col min="7940" max="7940" width="26.28515625" style="35" customWidth="1"/>
    <col min="7941" max="7941" width="17" style="35" customWidth="1"/>
    <col min="7942" max="8191" width="8.85546875" style="35"/>
    <col min="8192" max="8192" width="7.140625" style="35" customWidth="1"/>
    <col min="8193" max="8193" width="30" style="35" customWidth="1"/>
    <col min="8194" max="8194" width="6.140625" style="35" customWidth="1"/>
    <col min="8195" max="8195" width="22.7109375" style="35" customWidth="1"/>
    <col min="8196" max="8196" width="26.28515625" style="35" customWidth="1"/>
    <col min="8197" max="8197" width="17" style="35" customWidth="1"/>
    <col min="8198" max="8447" width="8.85546875" style="35"/>
    <col min="8448" max="8448" width="7.140625" style="35" customWidth="1"/>
    <col min="8449" max="8449" width="30" style="35" customWidth="1"/>
    <col min="8450" max="8450" width="6.140625" style="35" customWidth="1"/>
    <col min="8451" max="8451" width="22.7109375" style="35" customWidth="1"/>
    <col min="8452" max="8452" width="26.28515625" style="35" customWidth="1"/>
    <col min="8453" max="8453" width="17" style="35" customWidth="1"/>
    <col min="8454" max="8703" width="8.85546875" style="35"/>
    <col min="8704" max="8704" width="7.140625" style="35" customWidth="1"/>
    <col min="8705" max="8705" width="30" style="35" customWidth="1"/>
    <col min="8706" max="8706" width="6.140625" style="35" customWidth="1"/>
    <col min="8707" max="8707" width="22.7109375" style="35" customWidth="1"/>
    <col min="8708" max="8708" width="26.28515625" style="35" customWidth="1"/>
    <col min="8709" max="8709" width="17" style="35" customWidth="1"/>
    <col min="8710" max="8959" width="8.85546875" style="35"/>
    <col min="8960" max="8960" width="7.140625" style="35" customWidth="1"/>
    <col min="8961" max="8961" width="30" style="35" customWidth="1"/>
    <col min="8962" max="8962" width="6.140625" style="35" customWidth="1"/>
    <col min="8963" max="8963" width="22.7109375" style="35" customWidth="1"/>
    <col min="8964" max="8964" width="26.28515625" style="35" customWidth="1"/>
    <col min="8965" max="8965" width="17" style="35" customWidth="1"/>
    <col min="8966" max="9215" width="8.85546875" style="35"/>
    <col min="9216" max="9216" width="7.140625" style="35" customWidth="1"/>
    <col min="9217" max="9217" width="30" style="35" customWidth="1"/>
    <col min="9218" max="9218" width="6.140625" style="35" customWidth="1"/>
    <col min="9219" max="9219" width="22.7109375" style="35" customWidth="1"/>
    <col min="9220" max="9220" width="26.28515625" style="35" customWidth="1"/>
    <col min="9221" max="9221" width="17" style="35" customWidth="1"/>
    <col min="9222" max="9471" width="8.85546875" style="35"/>
    <col min="9472" max="9472" width="7.140625" style="35" customWidth="1"/>
    <col min="9473" max="9473" width="30" style="35" customWidth="1"/>
    <col min="9474" max="9474" width="6.140625" style="35" customWidth="1"/>
    <col min="9475" max="9475" width="22.7109375" style="35" customWidth="1"/>
    <col min="9476" max="9476" width="26.28515625" style="35" customWidth="1"/>
    <col min="9477" max="9477" width="17" style="35" customWidth="1"/>
    <col min="9478" max="9727" width="8.85546875" style="35"/>
    <col min="9728" max="9728" width="7.140625" style="35" customWidth="1"/>
    <col min="9729" max="9729" width="30" style="35" customWidth="1"/>
    <col min="9730" max="9730" width="6.140625" style="35" customWidth="1"/>
    <col min="9731" max="9731" width="22.7109375" style="35" customWidth="1"/>
    <col min="9732" max="9732" width="26.28515625" style="35" customWidth="1"/>
    <col min="9733" max="9733" width="17" style="35" customWidth="1"/>
    <col min="9734" max="9983" width="8.85546875" style="35"/>
    <col min="9984" max="9984" width="7.140625" style="35" customWidth="1"/>
    <col min="9985" max="9985" width="30" style="35" customWidth="1"/>
    <col min="9986" max="9986" width="6.140625" style="35" customWidth="1"/>
    <col min="9987" max="9987" width="22.7109375" style="35" customWidth="1"/>
    <col min="9988" max="9988" width="26.28515625" style="35" customWidth="1"/>
    <col min="9989" max="9989" width="17" style="35" customWidth="1"/>
    <col min="9990" max="10239" width="8.85546875" style="35"/>
    <col min="10240" max="10240" width="7.140625" style="35" customWidth="1"/>
    <col min="10241" max="10241" width="30" style="35" customWidth="1"/>
    <col min="10242" max="10242" width="6.140625" style="35" customWidth="1"/>
    <col min="10243" max="10243" width="22.7109375" style="35" customWidth="1"/>
    <col min="10244" max="10244" width="26.28515625" style="35" customWidth="1"/>
    <col min="10245" max="10245" width="17" style="35" customWidth="1"/>
    <col min="10246" max="10495" width="8.85546875" style="35"/>
    <col min="10496" max="10496" width="7.140625" style="35" customWidth="1"/>
    <col min="10497" max="10497" width="30" style="35" customWidth="1"/>
    <col min="10498" max="10498" width="6.140625" style="35" customWidth="1"/>
    <col min="10499" max="10499" width="22.7109375" style="35" customWidth="1"/>
    <col min="10500" max="10500" width="26.28515625" style="35" customWidth="1"/>
    <col min="10501" max="10501" width="17" style="35" customWidth="1"/>
    <col min="10502" max="10751" width="8.85546875" style="35"/>
    <col min="10752" max="10752" width="7.140625" style="35" customWidth="1"/>
    <col min="10753" max="10753" width="30" style="35" customWidth="1"/>
    <col min="10754" max="10754" width="6.140625" style="35" customWidth="1"/>
    <col min="10755" max="10755" width="22.7109375" style="35" customWidth="1"/>
    <col min="10756" max="10756" width="26.28515625" style="35" customWidth="1"/>
    <col min="10757" max="10757" width="17" style="35" customWidth="1"/>
    <col min="10758" max="11007" width="8.85546875" style="35"/>
    <col min="11008" max="11008" width="7.140625" style="35" customWidth="1"/>
    <col min="11009" max="11009" width="30" style="35" customWidth="1"/>
    <col min="11010" max="11010" width="6.140625" style="35" customWidth="1"/>
    <col min="11011" max="11011" width="22.7109375" style="35" customWidth="1"/>
    <col min="11012" max="11012" width="26.28515625" style="35" customWidth="1"/>
    <col min="11013" max="11013" width="17" style="35" customWidth="1"/>
    <col min="11014" max="11263" width="8.85546875" style="35"/>
    <col min="11264" max="11264" width="7.140625" style="35" customWidth="1"/>
    <col min="11265" max="11265" width="30" style="35" customWidth="1"/>
    <col min="11266" max="11266" width="6.140625" style="35" customWidth="1"/>
    <col min="11267" max="11267" width="22.7109375" style="35" customWidth="1"/>
    <col min="11268" max="11268" width="26.28515625" style="35" customWidth="1"/>
    <col min="11269" max="11269" width="17" style="35" customWidth="1"/>
    <col min="11270" max="11519" width="8.85546875" style="35"/>
    <col min="11520" max="11520" width="7.140625" style="35" customWidth="1"/>
    <col min="11521" max="11521" width="30" style="35" customWidth="1"/>
    <col min="11522" max="11522" width="6.140625" style="35" customWidth="1"/>
    <col min="11523" max="11523" width="22.7109375" style="35" customWidth="1"/>
    <col min="11524" max="11524" width="26.28515625" style="35" customWidth="1"/>
    <col min="11525" max="11525" width="17" style="35" customWidth="1"/>
    <col min="11526" max="11775" width="8.85546875" style="35"/>
    <col min="11776" max="11776" width="7.140625" style="35" customWidth="1"/>
    <col min="11777" max="11777" width="30" style="35" customWidth="1"/>
    <col min="11778" max="11778" width="6.140625" style="35" customWidth="1"/>
    <col min="11779" max="11779" width="22.7109375" style="35" customWidth="1"/>
    <col min="11780" max="11780" width="26.28515625" style="35" customWidth="1"/>
    <col min="11781" max="11781" width="17" style="35" customWidth="1"/>
    <col min="11782" max="12031" width="8.85546875" style="35"/>
    <col min="12032" max="12032" width="7.140625" style="35" customWidth="1"/>
    <col min="12033" max="12033" width="30" style="35" customWidth="1"/>
    <col min="12034" max="12034" width="6.140625" style="35" customWidth="1"/>
    <col min="12035" max="12035" width="22.7109375" style="35" customWidth="1"/>
    <col min="12036" max="12036" width="26.28515625" style="35" customWidth="1"/>
    <col min="12037" max="12037" width="17" style="35" customWidth="1"/>
    <col min="12038" max="12287" width="8.85546875" style="35"/>
    <col min="12288" max="12288" width="7.140625" style="35" customWidth="1"/>
    <col min="12289" max="12289" width="30" style="35" customWidth="1"/>
    <col min="12290" max="12290" width="6.140625" style="35" customWidth="1"/>
    <col min="12291" max="12291" width="22.7109375" style="35" customWidth="1"/>
    <col min="12292" max="12292" width="26.28515625" style="35" customWidth="1"/>
    <col min="12293" max="12293" width="17" style="35" customWidth="1"/>
    <col min="12294" max="12543" width="8.85546875" style="35"/>
    <col min="12544" max="12544" width="7.140625" style="35" customWidth="1"/>
    <col min="12545" max="12545" width="30" style="35" customWidth="1"/>
    <col min="12546" max="12546" width="6.140625" style="35" customWidth="1"/>
    <col min="12547" max="12547" width="22.7109375" style="35" customWidth="1"/>
    <col min="12548" max="12548" width="26.28515625" style="35" customWidth="1"/>
    <col min="12549" max="12549" width="17" style="35" customWidth="1"/>
    <col min="12550" max="12799" width="8.85546875" style="35"/>
    <col min="12800" max="12800" width="7.140625" style="35" customWidth="1"/>
    <col min="12801" max="12801" width="30" style="35" customWidth="1"/>
    <col min="12802" max="12802" width="6.140625" style="35" customWidth="1"/>
    <col min="12803" max="12803" width="22.7109375" style="35" customWidth="1"/>
    <col min="12804" max="12804" width="26.28515625" style="35" customWidth="1"/>
    <col min="12805" max="12805" width="17" style="35" customWidth="1"/>
    <col min="12806" max="13055" width="8.85546875" style="35"/>
    <col min="13056" max="13056" width="7.140625" style="35" customWidth="1"/>
    <col min="13057" max="13057" width="30" style="35" customWidth="1"/>
    <col min="13058" max="13058" width="6.140625" style="35" customWidth="1"/>
    <col min="13059" max="13059" width="22.7109375" style="35" customWidth="1"/>
    <col min="13060" max="13060" width="26.28515625" style="35" customWidth="1"/>
    <col min="13061" max="13061" width="17" style="35" customWidth="1"/>
    <col min="13062" max="13311" width="8.85546875" style="35"/>
    <col min="13312" max="13312" width="7.140625" style="35" customWidth="1"/>
    <col min="13313" max="13313" width="30" style="35" customWidth="1"/>
    <col min="13314" max="13314" width="6.140625" style="35" customWidth="1"/>
    <col min="13315" max="13315" width="22.7109375" style="35" customWidth="1"/>
    <col min="13316" max="13316" width="26.28515625" style="35" customWidth="1"/>
    <col min="13317" max="13317" width="17" style="35" customWidth="1"/>
    <col min="13318" max="13567" width="8.85546875" style="35"/>
    <col min="13568" max="13568" width="7.140625" style="35" customWidth="1"/>
    <col min="13569" max="13569" width="30" style="35" customWidth="1"/>
    <col min="13570" max="13570" width="6.140625" style="35" customWidth="1"/>
    <col min="13571" max="13571" width="22.7109375" style="35" customWidth="1"/>
    <col min="13572" max="13572" width="26.28515625" style="35" customWidth="1"/>
    <col min="13573" max="13573" width="17" style="35" customWidth="1"/>
    <col min="13574" max="13823" width="8.85546875" style="35"/>
    <col min="13824" max="13824" width="7.140625" style="35" customWidth="1"/>
    <col min="13825" max="13825" width="30" style="35" customWidth="1"/>
    <col min="13826" max="13826" width="6.140625" style="35" customWidth="1"/>
    <col min="13827" max="13827" width="22.7109375" style="35" customWidth="1"/>
    <col min="13828" max="13828" width="26.28515625" style="35" customWidth="1"/>
    <col min="13829" max="13829" width="17" style="35" customWidth="1"/>
    <col min="13830" max="14079" width="8.85546875" style="35"/>
    <col min="14080" max="14080" width="7.140625" style="35" customWidth="1"/>
    <col min="14081" max="14081" width="30" style="35" customWidth="1"/>
    <col min="14082" max="14082" width="6.140625" style="35" customWidth="1"/>
    <col min="14083" max="14083" width="22.7109375" style="35" customWidth="1"/>
    <col min="14084" max="14084" width="26.28515625" style="35" customWidth="1"/>
    <col min="14085" max="14085" width="17" style="35" customWidth="1"/>
    <col min="14086" max="14335" width="8.85546875" style="35"/>
    <col min="14336" max="14336" width="7.140625" style="35" customWidth="1"/>
    <col min="14337" max="14337" width="30" style="35" customWidth="1"/>
    <col min="14338" max="14338" width="6.140625" style="35" customWidth="1"/>
    <col min="14339" max="14339" width="22.7109375" style="35" customWidth="1"/>
    <col min="14340" max="14340" width="26.28515625" style="35" customWidth="1"/>
    <col min="14341" max="14341" width="17" style="35" customWidth="1"/>
    <col min="14342" max="14591" width="8.85546875" style="35"/>
    <col min="14592" max="14592" width="7.140625" style="35" customWidth="1"/>
    <col min="14593" max="14593" width="30" style="35" customWidth="1"/>
    <col min="14594" max="14594" width="6.140625" style="35" customWidth="1"/>
    <col min="14595" max="14595" width="22.7109375" style="35" customWidth="1"/>
    <col min="14596" max="14596" width="26.28515625" style="35" customWidth="1"/>
    <col min="14597" max="14597" width="17" style="35" customWidth="1"/>
    <col min="14598" max="14847" width="8.85546875" style="35"/>
    <col min="14848" max="14848" width="7.140625" style="35" customWidth="1"/>
    <col min="14849" max="14849" width="30" style="35" customWidth="1"/>
    <col min="14850" max="14850" width="6.140625" style="35" customWidth="1"/>
    <col min="14851" max="14851" width="22.7109375" style="35" customWidth="1"/>
    <col min="14852" max="14852" width="26.28515625" style="35" customWidth="1"/>
    <col min="14853" max="14853" width="17" style="35" customWidth="1"/>
    <col min="14854" max="15103" width="8.85546875" style="35"/>
    <col min="15104" max="15104" width="7.140625" style="35" customWidth="1"/>
    <col min="15105" max="15105" width="30" style="35" customWidth="1"/>
    <col min="15106" max="15106" width="6.140625" style="35" customWidth="1"/>
    <col min="15107" max="15107" width="22.7109375" style="35" customWidth="1"/>
    <col min="15108" max="15108" width="26.28515625" style="35" customWidth="1"/>
    <col min="15109" max="15109" width="17" style="35" customWidth="1"/>
    <col min="15110" max="15359" width="8.85546875" style="35"/>
    <col min="15360" max="15360" width="7.140625" style="35" customWidth="1"/>
    <col min="15361" max="15361" width="30" style="35" customWidth="1"/>
    <col min="15362" max="15362" width="6.140625" style="35" customWidth="1"/>
    <col min="15363" max="15363" width="22.7109375" style="35" customWidth="1"/>
    <col min="15364" max="15364" width="26.28515625" style="35" customWidth="1"/>
    <col min="15365" max="15365" width="17" style="35" customWidth="1"/>
    <col min="15366" max="15615" width="8.85546875" style="35"/>
    <col min="15616" max="15616" width="7.140625" style="35" customWidth="1"/>
    <col min="15617" max="15617" width="30" style="35" customWidth="1"/>
    <col min="15618" max="15618" width="6.140625" style="35" customWidth="1"/>
    <col min="15619" max="15619" width="22.7109375" style="35" customWidth="1"/>
    <col min="15620" max="15620" width="26.28515625" style="35" customWidth="1"/>
    <col min="15621" max="15621" width="17" style="35" customWidth="1"/>
    <col min="15622" max="15871" width="8.85546875" style="35"/>
    <col min="15872" max="15872" width="7.140625" style="35" customWidth="1"/>
    <col min="15873" max="15873" width="30" style="35" customWidth="1"/>
    <col min="15874" max="15874" width="6.140625" style="35" customWidth="1"/>
    <col min="15875" max="15875" width="22.7109375" style="35" customWidth="1"/>
    <col min="15876" max="15876" width="26.28515625" style="35" customWidth="1"/>
    <col min="15877" max="15877" width="17" style="35" customWidth="1"/>
    <col min="15878" max="16127" width="8.85546875" style="35"/>
    <col min="16128" max="16128" width="7.140625" style="35" customWidth="1"/>
    <col min="16129" max="16129" width="30" style="35" customWidth="1"/>
    <col min="16130" max="16130" width="6.140625" style="35" customWidth="1"/>
    <col min="16131" max="16131" width="22.7109375" style="35" customWidth="1"/>
    <col min="16132" max="16132" width="26.28515625" style="35" customWidth="1"/>
    <col min="16133" max="16133" width="17" style="35" customWidth="1"/>
    <col min="16134" max="16384" width="8.85546875" style="35"/>
  </cols>
  <sheetData>
    <row r="1" spans="1:255" x14ac:dyDescent="0.25">
      <c r="A1" s="241" t="s">
        <v>0</v>
      </c>
      <c r="B1" s="241"/>
      <c r="C1" s="241"/>
      <c r="D1" s="241"/>
      <c r="E1" s="140"/>
      <c r="F1" s="17"/>
      <c r="G1" s="18"/>
      <c r="H1" s="39"/>
      <c r="I1" s="39"/>
      <c r="J1" s="39"/>
      <c r="K1" s="39"/>
      <c r="L1" s="39"/>
      <c r="M1" s="39"/>
      <c r="N1" s="39"/>
      <c r="O1" s="39"/>
      <c r="P1" s="39"/>
      <c r="Q1" s="39"/>
      <c r="R1" s="39"/>
      <c r="S1" s="39"/>
      <c r="T1" s="39"/>
      <c r="U1" s="39"/>
      <c r="V1" s="40"/>
      <c r="W1" s="40"/>
      <c r="X1" s="40"/>
      <c r="Y1" s="40"/>
      <c r="Z1" s="40"/>
      <c r="AA1" s="40"/>
      <c r="AB1" s="40"/>
      <c r="AC1" s="40"/>
      <c r="AD1" s="40"/>
      <c r="AE1" s="40"/>
      <c r="AF1" s="40"/>
      <c r="AG1" s="40"/>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row>
    <row r="2" spans="1:255" x14ac:dyDescent="0.25">
      <c r="A2" s="236" t="s">
        <v>1</v>
      </c>
      <c r="B2" s="236"/>
      <c r="C2" s="236"/>
      <c r="D2" s="236"/>
      <c r="E2" s="140"/>
      <c r="F2" s="17"/>
      <c r="G2" s="18"/>
      <c r="H2" s="39"/>
      <c r="I2" s="39"/>
      <c r="J2" s="39"/>
      <c r="K2" s="39"/>
      <c r="L2" s="39"/>
      <c r="M2" s="39"/>
      <c r="N2" s="39"/>
      <c r="O2" s="39"/>
      <c r="P2" s="39"/>
      <c r="Q2" s="39"/>
      <c r="R2" s="39"/>
      <c r="S2" s="39"/>
      <c r="T2" s="39"/>
      <c r="U2" s="39"/>
      <c r="V2" s="40"/>
      <c r="W2" s="40"/>
      <c r="X2" s="40"/>
      <c r="Y2" s="40"/>
      <c r="Z2" s="40"/>
      <c r="AA2" s="40"/>
      <c r="AB2" s="40"/>
      <c r="AC2" s="40"/>
      <c r="AD2" s="40"/>
      <c r="AE2" s="40"/>
      <c r="AF2" s="40"/>
      <c r="AG2" s="40"/>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row>
    <row r="3" spans="1:255" x14ac:dyDescent="0.25">
      <c r="A3" s="217" t="s">
        <v>216</v>
      </c>
      <c r="B3" s="217"/>
      <c r="C3" s="217"/>
      <c r="D3" s="217"/>
      <c r="E3" s="217"/>
      <c r="F3" s="217"/>
      <c r="G3" s="19"/>
      <c r="H3" s="43"/>
      <c r="I3" s="43"/>
      <c r="J3" s="43"/>
      <c r="K3" s="43"/>
      <c r="L3" s="43"/>
      <c r="M3" s="43"/>
      <c r="N3" s="43"/>
      <c r="O3" s="43"/>
      <c r="P3" s="43"/>
      <c r="Q3" s="43"/>
      <c r="R3" s="43"/>
      <c r="S3" s="43"/>
      <c r="T3" s="43"/>
      <c r="U3" s="43"/>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1:255" ht="30" customHeight="1" x14ac:dyDescent="0.25">
      <c r="A4" s="242"/>
      <c r="B4" s="242"/>
      <c r="C4" s="242"/>
      <c r="D4" s="242"/>
      <c r="E4" s="242"/>
      <c r="F4" s="242"/>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row>
    <row r="5" spans="1:255" x14ac:dyDescent="0.25">
      <c r="A5" s="76"/>
      <c r="B5" s="76"/>
      <c r="C5" s="76"/>
      <c r="D5" s="76"/>
      <c r="E5" s="141"/>
      <c r="F5" s="76"/>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row>
    <row r="6" spans="1:255" s="25" customFormat="1" ht="48" customHeight="1" x14ac:dyDescent="0.25">
      <c r="A6" s="95" t="s">
        <v>2</v>
      </c>
      <c r="B6" s="95" t="s">
        <v>44</v>
      </c>
      <c r="C6" s="95" t="s">
        <v>4</v>
      </c>
      <c r="D6" s="95" t="s">
        <v>5</v>
      </c>
      <c r="E6" s="142" t="s">
        <v>6</v>
      </c>
      <c r="F6" s="95" t="s">
        <v>7</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row>
    <row r="7" spans="1:255" s="25" customFormat="1" ht="27.75" customHeight="1" x14ac:dyDescent="0.25">
      <c r="A7" s="203" t="s">
        <v>231</v>
      </c>
      <c r="B7" s="209"/>
      <c r="C7" s="209"/>
      <c r="D7" s="209"/>
      <c r="E7" s="209"/>
      <c r="F7" s="204"/>
      <c r="G7" s="8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row>
    <row r="8" spans="1:255" s="25" customFormat="1" ht="61.5" customHeight="1" x14ac:dyDescent="0.25">
      <c r="A8" s="9">
        <v>1</v>
      </c>
      <c r="B8" s="79" t="s">
        <v>16</v>
      </c>
      <c r="C8" s="80">
        <v>4</v>
      </c>
      <c r="D8" s="70" t="s">
        <v>228</v>
      </c>
      <c r="E8" s="143" t="s">
        <v>67</v>
      </c>
      <c r="F8" s="96" t="s">
        <v>153</v>
      </c>
    </row>
    <row r="9" spans="1:255" s="25" customFormat="1" ht="48.75" customHeight="1" x14ac:dyDescent="0.25">
      <c r="A9" s="9">
        <v>2</v>
      </c>
      <c r="B9" s="55" t="s">
        <v>47</v>
      </c>
      <c r="C9" s="96">
        <v>3</v>
      </c>
      <c r="D9" s="96" t="s">
        <v>229</v>
      </c>
      <c r="E9" s="91" t="s">
        <v>46</v>
      </c>
      <c r="F9" s="96" t="s">
        <v>146</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row>
    <row r="10" spans="1:255" s="33" customFormat="1" ht="21" customHeight="1" x14ac:dyDescent="0.25">
      <c r="A10" s="240" t="s">
        <v>11</v>
      </c>
      <c r="B10" s="240"/>
      <c r="C10" s="8">
        <v>7</v>
      </c>
      <c r="D10" s="128"/>
      <c r="E10" s="55"/>
      <c r="F10" s="96"/>
    </row>
    <row r="11" spans="1:255" s="115" customFormat="1" ht="20.25" customHeight="1" x14ac:dyDescent="0.25">
      <c r="A11" s="194" t="s">
        <v>195</v>
      </c>
      <c r="B11" s="195"/>
      <c r="C11" s="195"/>
      <c r="D11" s="195"/>
      <c r="E11" s="195"/>
      <c r="F11" s="196"/>
    </row>
    <row r="12" spans="1:255" s="25" customFormat="1" ht="28.5" customHeight="1" x14ac:dyDescent="0.25">
      <c r="A12" s="203" t="s">
        <v>230</v>
      </c>
      <c r="B12" s="212"/>
      <c r="C12" s="212"/>
      <c r="D12" s="209"/>
      <c r="E12" s="209"/>
      <c r="F12" s="20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row>
    <row r="13" spans="1:255" s="25" customFormat="1" ht="34.5" customHeight="1" x14ac:dyDescent="0.25">
      <c r="A13" s="57">
        <v>3</v>
      </c>
      <c r="B13" s="10" t="s">
        <v>65</v>
      </c>
      <c r="C13" s="96">
        <v>2</v>
      </c>
      <c r="D13" s="55" t="s">
        <v>129</v>
      </c>
      <c r="E13" s="89" t="s">
        <v>43</v>
      </c>
      <c r="F13" s="55" t="s">
        <v>132</v>
      </c>
    </row>
    <row r="14" spans="1:255" s="25" customFormat="1" ht="46.5" customHeight="1" x14ac:dyDescent="0.25">
      <c r="A14" s="85">
        <v>4</v>
      </c>
      <c r="B14" s="10" t="s">
        <v>68</v>
      </c>
      <c r="C14" s="82">
        <v>2</v>
      </c>
      <c r="D14" s="55" t="s">
        <v>130</v>
      </c>
      <c r="E14" s="89" t="s">
        <v>9</v>
      </c>
      <c r="F14" s="55" t="s">
        <v>132</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row>
    <row r="15" spans="1:255" s="25" customFormat="1" ht="34.5" customHeight="1" thickBot="1" x14ac:dyDescent="0.3">
      <c r="A15" s="57">
        <v>5</v>
      </c>
      <c r="B15" s="55" t="s">
        <v>45</v>
      </c>
      <c r="C15" s="96">
        <v>3</v>
      </c>
      <c r="D15" s="55" t="s">
        <v>133</v>
      </c>
      <c r="E15" s="91" t="s">
        <v>46</v>
      </c>
      <c r="F15" s="55" t="s">
        <v>164</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row>
    <row r="16" spans="1:255" s="25" customFormat="1" ht="46.5" customHeight="1" x14ac:dyDescent="0.25">
      <c r="A16" s="85">
        <v>6</v>
      </c>
      <c r="B16" s="10" t="s">
        <v>58</v>
      </c>
      <c r="C16" s="82">
        <v>3</v>
      </c>
      <c r="D16" s="55" t="s">
        <v>134</v>
      </c>
      <c r="E16" s="89" t="s">
        <v>46</v>
      </c>
      <c r="F16" s="55" t="s">
        <v>207</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row>
    <row r="17" spans="1:255" s="25" customFormat="1" ht="34.5" customHeight="1" x14ac:dyDescent="0.25">
      <c r="A17" s="57">
        <v>7</v>
      </c>
      <c r="B17" s="55" t="s">
        <v>49</v>
      </c>
      <c r="C17" s="96">
        <v>3</v>
      </c>
      <c r="D17" s="55" t="s">
        <v>136</v>
      </c>
      <c r="E17" s="91" t="s">
        <v>46</v>
      </c>
      <c r="F17" s="55" t="s">
        <v>131</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row>
    <row r="18" spans="1:255" s="25" customFormat="1" ht="34.5" customHeight="1" x14ac:dyDescent="0.25">
      <c r="A18" s="85">
        <v>8</v>
      </c>
      <c r="B18" s="55" t="s">
        <v>66</v>
      </c>
      <c r="C18" s="96">
        <v>3</v>
      </c>
      <c r="D18" s="55" t="s">
        <v>137</v>
      </c>
      <c r="E18" s="91" t="s">
        <v>46</v>
      </c>
      <c r="F18" s="55" t="s">
        <v>132</v>
      </c>
    </row>
    <row r="19" spans="1:255" s="25" customFormat="1" ht="34.5" customHeight="1" x14ac:dyDescent="0.25">
      <c r="A19" s="57">
        <v>9</v>
      </c>
      <c r="B19" s="10" t="s">
        <v>18</v>
      </c>
      <c r="C19" s="34">
        <v>4</v>
      </c>
      <c r="D19" s="55" t="s">
        <v>152</v>
      </c>
      <c r="E19" s="91" t="s">
        <v>54</v>
      </c>
      <c r="F19" s="55" t="s">
        <v>80</v>
      </c>
      <c r="G19" s="25" t="s">
        <v>12</v>
      </c>
    </row>
    <row r="20" spans="1:255" s="25" customFormat="1" ht="34.5" customHeight="1" x14ac:dyDescent="0.25">
      <c r="A20" s="85">
        <v>10</v>
      </c>
      <c r="B20" s="10" t="s">
        <v>53</v>
      </c>
      <c r="C20" s="96">
        <v>2</v>
      </c>
      <c r="D20" s="79" t="s">
        <v>145</v>
      </c>
      <c r="E20" s="55" t="s">
        <v>23</v>
      </c>
      <c r="F20" s="55" t="s">
        <v>132</v>
      </c>
      <c r="G20" s="31" t="s">
        <v>12</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row>
    <row r="21" spans="1:255" s="25" customFormat="1" ht="15" x14ac:dyDescent="0.25">
      <c r="A21" s="237" t="s">
        <v>11</v>
      </c>
      <c r="B21" s="237"/>
      <c r="C21" s="122">
        <f>SUM(C13:C20)</f>
        <v>22</v>
      </c>
      <c r="D21" s="12"/>
      <c r="E21" s="91"/>
      <c r="F21" s="34"/>
    </row>
    <row r="22" spans="1:255" s="115" customFormat="1" ht="20.25" customHeight="1" x14ac:dyDescent="0.25">
      <c r="A22" s="194" t="s">
        <v>176</v>
      </c>
      <c r="B22" s="195"/>
      <c r="C22" s="195"/>
      <c r="D22" s="195"/>
      <c r="E22" s="195"/>
      <c r="F22" s="196"/>
    </row>
    <row r="23" spans="1:255" s="25" customFormat="1" ht="24" customHeight="1" x14ac:dyDescent="0.25">
      <c r="A23" s="203" t="s">
        <v>234</v>
      </c>
      <c r="B23" s="209" t="s">
        <v>12</v>
      </c>
      <c r="C23" s="209"/>
      <c r="D23" s="209"/>
      <c r="E23" s="209"/>
      <c r="F23" s="20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row>
    <row r="24" spans="1:255" s="51" customFormat="1" x14ac:dyDescent="0.25">
      <c r="A24" s="183" t="s">
        <v>20</v>
      </c>
      <c r="B24" s="184"/>
      <c r="C24" s="185"/>
      <c r="D24" s="96" t="s">
        <v>126</v>
      </c>
      <c r="E24" s="91" t="s">
        <v>46</v>
      </c>
      <c r="F24" s="116"/>
    </row>
    <row r="25" spans="1:255" s="51" customFormat="1" ht="36" customHeight="1" x14ac:dyDescent="0.25">
      <c r="A25" s="183" t="s">
        <v>21</v>
      </c>
      <c r="B25" s="184"/>
      <c r="C25" s="185"/>
      <c r="D25" s="96" t="s">
        <v>39</v>
      </c>
      <c r="E25" s="91" t="s">
        <v>46</v>
      </c>
      <c r="F25" s="116"/>
    </row>
    <row r="26" spans="1:255" s="51" customFormat="1" ht="36" customHeight="1" x14ac:dyDescent="0.25">
      <c r="A26" s="183" t="s">
        <v>22</v>
      </c>
      <c r="B26" s="184"/>
      <c r="C26" s="185"/>
      <c r="D26" s="96" t="s">
        <v>127</v>
      </c>
      <c r="E26" s="55" t="s">
        <v>23</v>
      </c>
      <c r="F26" s="116"/>
    </row>
    <row r="27" spans="1:255" s="51" customFormat="1" x14ac:dyDescent="0.25">
      <c r="A27" s="183" t="s">
        <v>24</v>
      </c>
      <c r="B27" s="184"/>
      <c r="C27" s="185"/>
      <c r="D27" s="96" t="s">
        <v>128</v>
      </c>
      <c r="E27" s="91" t="s">
        <v>46</v>
      </c>
      <c r="F27" s="116"/>
    </row>
    <row r="28" spans="1:255" s="51" customFormat="1" ht="36.75" customHeight="1" x14ac:dyDescent="0.25">
      <c r="A28" s="183" t="s">
        <v>25</v>
      </c>
      <c r="B28" s="184"/>
      <c r="C28" s="185"/>
      <c r="D28" s="96" t="s">
        <v>141</v>
      </c>
      <c r="E28" s="55" t="s">
        <v>26</v>
      </c>
      <c r="F28" s="116"/>
    </row>
    <row r="29" spans="1:255" s="25" customFormat="1" ht="35.25" customHeight="1" x14ac:dyDescent="0.25">
      <c r="A29" s="9">
        <v>11</v>
      </c>
      <c r="B29" s="55" t="s">
        <v>69</v>
      </c>
      <c r="C29" s="82">
        <v>3</v>
      </c>
      <c r="D29" s="93" t="s">
        <v>235</v>
      </c>
      <c r="E29" s="89" t="s">
        <v>46</v>
      </c>
      <c r="F29" s="92" t="s">
        <v>205</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row>
    <row r="30" spans="1:255" s="25" customFormat="1" ht="35.25" customHeight="1" x14ac:dyDescent="0.25">
      <c r="A30" s="9">
        <v>12</v>
      </c>
      <c r="B30" s="55" t="s">
        <v>50</v>
      </c>
      <c r="C30" s="82">
        <v>3</v>
      </c>
      <c r="D30" s="93" t="s">
        <v>235</v>
      </c>
      <c r="E30" s="89" t="s">
        <v>46</v>
      </c>
      <c r="F30" s="92" t="s">
        <v>205</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row>
    <row r="31" spans="1:255" s="25" customFormat="1" ht="35.25" customHeight="1" x14ac:dyDescent="0.25">
      <c r="A31" s="9">
        <v>13</v>
      </c>
      <c r="B31" s="55" t="s">
        <v>62</v>
      </c>
      <c r="C31" s="82">
        <v>3</v>
      </c>
      <c r="D31" s="93" t="s">
        <v>235</v>
      </c>
      <c r="E31" s="89" t="s">
        <v>46</v>
      </c>
      <c r="F31" s="92"/>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row>
    <row r="32" spans="1:255" s="25" customFormat="1" ht="42" customHeight="1" x14ac:dyDescent="0.25">
      <c r="A32" s="85">
        <v>14</v>
      </c>
      <c r="B32" s="10" t="s">
        <v>51</v>
      </c>
      <c r="C32" s="82">
        <v>3</v>
      </c>
      <c r="D32" s="93" t="s">
        <v>235</v>
      </c>
      <c r="E32" s="89" t="s">
        <v>46</v>
      </c>
      <c r="F32" s="92"/>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row>
    <row r="33" spans="1:255" s="25" customFormat="1" ht="46.5" customHeight="1" x14ac:dyDescent="0.25">
      <c r="A33" s="9">
        <v>15</v>
      </c>
      <c r="B33" s="10" t="s">
        <v>70</v>
      </c>
      <c r="C33" s="82">
        <v>3</v>
      </c>
      <c r="D33" s="93" t="s">
        <v>235</v>
      </c>
      <c r="E33" s="89" t="s">
        <v>46</v>
      </c>
      <c r="F33" s="92"/>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row>
    <row r="34" spans="1:255" s="25" customFormat="1" ht="46.5" customHeight="1" x14ac:dyDescent="0.25">
      <c r="A34" s="85">
        <v>16</v>
      </c>
      <c r="B34" s="10" t="s">
        <v>71</v>
      </c>
      <c r="C34" s="96">
        <v>2</v>
      </c>
      <c r="D34" s="93" t="s">
        <v>235</v>
      </c>
      <c r="E34" s="96" t="s">
        <v>52</v>
      </c>
      <c r="F34" s="92"/>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row>
    <row r="35" spans="1:255" s="124" customFormat="1" ht="34.5" customHeight="1" x14ac:dyDescent="0.25">
      <c r="A35" s="239" t="s">
        <v>11</v>
      </c>
      <c r="B35" s="239"/>
      <c r="C35" s="8">
        <f>SUM(C29:C34)</f>
        <v>17</v>
      </c>
      <c r="D35" s="125"/>
      <c r="E35" s="105"/>
      <c r="F35" s="95"/>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c r="IT35" s="123"/>
      <c r="IU35" s="123"/>
    </row>
    <row r="36" spans="1:255" s="115" customFormat="1" ht="27.75" customHeight="1" x14ac:dyDescent="0.25">
      <c r="A36" s="194" t="s">
        <v>233</v>
      </c>
      <c r="B36" s="195"/>
      <c r="C36" s="195"/>
      <c r="D36" s="195"/>
      <c r="E36" s="195"/>
      <c r="F36" s="196"/>
    </row>
    <row r="37" spans="1:255" s="25" customFormat="1" ht="34.5" customHeight="1" x14ac:dyDescent="0.25">
      <c r="A37" s="188" t="s">
        <v>236</v>
      </c>
      <c r="B37" s="189"/>
      <c r="C37" s="189"/>
      <c r="D37" s="189"/>
      <c r="E37" s="189"/>
      <c r="F37" s="190"/>
      <c r="G37" s="56"/>
    </row>
    <row r="38" spans="1:255" s="51" customFormat="1" ht="62.25" customHeight="1" x14ac:dyDescent="0.25">
      <c r="A38" s="183" t="s">
        <v>27</v>
      </c>
      <c r="B38" s="184"/>
      <c r="C38" s="185"/>
      <c r="D38" s="96" t="s">
        <v>142</v>
      </c>
      <c r="E38" s="55" t="s">
        <v>28</v>
      </c>
      <c r="F38" s="116"/>
    </row>
    <row r="39" spans="1:255" s="14" customFormat="1" ht="29.25" customHeight="1" x14ac:dyDescent="0.25">
      <c r="A39" s="183" t="s">
        <v>29</v>
      </c>
      <c r="B39" s="184"/>
      <c r="C39" s="185"/>
      <c r="D39" s="96" t="s">
        <v>143</v>
      </c>
      <c r="E39" s="89" t="s">
        <v>46</v>
      </c>
      <c r="F39" s="116"/>
    </row>
    <row r="40" spans="1:255" s="14" customFormat="1" ht="30" customHeight="1" x14ac:dyDescent="0.25">
      <c r="A40" s="183" t="s">
        <v>30</v>
      </c>
      <c r="B40" s="184"/>
      <c r="C40" s="185"/>
      <c r="D40" s="96" t="s">
        <v>144</v>
      </c>
      <c r="E40" s="89" t="s">
        <v>46</v>
      </c>
      <c r="F40" s="116"/>
    </row>
    <row r="41" spans="1:255" s="25" customFormat="1" ht="34.5" customHeight="1" x14ac:dyDescent="0.25">
      <c r="A41" s="12">
        <v>17</v>
      </c>
      <c r="B41" s="10" t="s">
        <v>56</v>
      </c>
      <c r="C41" s="82">
        <v>3</v>
      </c>
      <c r="D41" s="10" t="s">
        <v>237</v>
      </c>
      <c r="E41" s="89" t="s">
        <v>46</v>
      </c>
      <c r="F41" s="92"/>
    </row>
    <row r="42" spans="1:255" s="25" customFormat="1" ht="34.5" customHeight="1" x14ac:dyDescent="0.25">
      <c r="A42" s="57">
        <v>18</v>
      </c>
      <c r="B42" s="10" t="s">
        <v>72</v>
      </c>
      <c r="C42" s="96">
        <v>3</v>
      </c>
      <c r="D42" s="10" t="s">
        <v>237</v>
      </c>
      <c r="E42" s="89" t="s">
        <v>46</v>
      </c>
      <c r="F42" s="92"/>
    </row>
    <row r="43" spans="1:255" s="25" customFormat="1" ht="34.5" customHeight="1" x14ac:dyDescent="0.25">
      <c r="A43" s="12">
        <v>19</v>
      </c>
      <c r="B43" s="10" t="s">
        <v>73</v>
      </c>
      <c r="C43" s="96">
        <v>3</v>
      </c>
      <c r="D43" s="10" t="s">
        <v>237</v>
      </c>
      <c r="E43" s="89" t="s">
        <v>46</v>
      </c>
      <c r="F43" s="92"/>
    </row>
    <row r="44" spans="1:255" s="124" customFormat="1" ht="23.25" customHeight="1" x14ac:dyDescent="0.25">
      <c r="A44" s="237" t="s">
        <v>11</v>
      </c>
      <c r="B44" s="237"/>
      <c r="C44" s="8">
        <f>SUM(C41:C43)</f>
        <v>9</v>
      </c>
      <c r="D44" s="8"/>
      <c r="E44" s="105"/>
      <c r="F44" s="127"/>
    </row>
    <row r="45" spans="1:255" s="14" customFormat="1" ht="30" customHeight="1" x14ac:dyDescent="0.25">
      <c r="A45" s="197" t="s">
        <v>232</v>
      </c>
      <c r="B45" s="198"/>
      <c r="C45" s="198"/>
      <c r="D45" s="198"/>
      <c r="E45" s="198"/>
      <c r="F45" s="199"/>
    </row>
    <row r="46" spans="1:255" s="14" customFormat="1" ht="30" customHeight="1" x14ac:dyDescent="0.25">
      <c r="A46" s="200" t="s">
        <v>38</v>
      </c>
      <c r="B46" s="201"/>
      <c r="C46" s="96"/>
      <c r="D46" s="96" t="s">
        <v>139</v>
      </c>
      <c r="E46" s="55" t="s">
        <v>23</v>
      </c>
      <c r="F46" s="116"/>
    </row>
    <row r="47" spans="1:255" s="62" customFormat="1" ht="30" customHeight="1" x14ac:dyDescent="0.25">
      <c r="A47" s="186" t="s">
        <v>40</v>
      </c>
      <c r="B47" s="187"/>
      <c r="C47" s="8">
        <v>9</v>
      </c>
      <c r="D47" s="8" t="s">
        <v>140</v>
      </c>
      <c r="E47" s="105" t="s">
        <v>23</v>
      </c>
      <c r="F47" s="116"/>
    </row>
    <row r="48" spans="1:255" s="124" customFormat="1" ht="24.75" customHeight="1" x14ac:dyDescent="0.25">
      <c r="A48" s="238" t="s">
        <v>41</v>
      </c>
      <c r="B48" s="238"/>
      <c r="C48" s="95">
        <f>SUM(C47,C44,C35,C21,C10)</f>
        <v>64</v>
      </c>
      <c r="D48" s="95"/>
      <c r="E48" s="142"/>
      <c r="F48" s="95"/>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6" s="100" customFormat="1" ht="22.5" customHeight="1" x14ac:dyDescent="0.25">
      <c r="A49" s="182" t="s">
        <v>42</v>
      </c>
      <c r="B49" s="101"/>
      <c r="C49" s="50"/>
      <c r="D49" s="50"/>
      <c r="E49" s="106"/>
      <c r="F49" s="50"/>
    </row>
    <row r="50" spans="1:6" s="15" customFormat="1" ht="21" customHeight="1" x14ac:dyDescent="0.25">
      <c r="A50" s="6"/>
      <c r="B50" s="3"/>
      <c r="C50" s="74"/>
      <c r="D50" s="202" t="s">
        <v>238</v>
      </c>
      <c r="E50" s="202"/>
      <c r="F50" s="202"/>
    </row>
    <row r="51" spans="1:6" s="15" customFormat="1" ht="21.75" customHeight="1" x14ac:dyDescent="0.25">
      <c r="A51" s="6"/>
      <c r="B51" s="3"/>
      <c r="C51" s="74"/>
      <c r="D51" s="192" t="s">
        <v>106</v>
      </c>
      <c r="E51" s="192"/>
      <c r="F51" s="192"/>
    </row>
    <row r="52" spans="1:6" s="15" customFormat="1" ht="18.75" x14ac:dyDescent="0.25">
      <c r="A52" s="6"/>
      <c r="B52" s="3"/>
      <c r="C52" s="74"/>
      <c r="D52" s="1"/>
      <c r="E52" s="107"/>
      <c r="F52" s="4"/>
    </row>
    <row r="53" spans="1:6" s="15" customFormat="1" ht="18.75" x14ac:dyDescent="0.25">
      <c r="A53" s="6"/>
      <c r="B53" s="2"/>
      <c r="C53" s="75"/>
      <c r="D53" s="1"/>
      <c r="E53" s="108"/>
      <c r="F53" s="2"/>
    </row>
    <row r="54" spans="1:6" s="15" customFormat="1" ht="18.75" x14ac:dyDescent="0.3">
      <c r="A54" s="6"/>
      <c r="B54" s="3"/>
      <c r="C54" s="74"/>
      <c r="D54" s="1"/>
      <c r="E54" s="109"/>
      <c r="F54" s="38"/>
    </row>
    <row r="55" spans="1:6" s="15" customFormat="1" ht="18.75" x14ac:dyDescent="0.3">
      <c r="A55" s="6"/>
      <c r="B55" s="75"/>
      <c r="C55" s="74"/>
      <c r="D55" s="1"/>
      <c r="E55" s="109"/>
      <c r="F55" s="38"/>
    </row>
    <row r="56" spans="1:6" s="15" customFormat="1" ht="18.75" x14ac:dyDescent="0.3">
      <c r="A56" s="6"/>
      <c r="B56" s="7"/>
      <c r="C56" s="6"/>
      <c r="D56" s="1"/>
      <c r="E56" s="109"/>
      <c r="F56" s="38"/>
    </row>
    <row r="57" spans="1:6" s="15" customFormat="1" ht="22.5" customHeight="1" x14ac:dyDescent="0.3">
      <c r="A57" s="6"/>
      <c r="B57" s="191" t="s">
        <v>12</v>
      </c>
      <c r="C57" s="191"/>
      <c r="D57" s="193" t="s">
        <v>125</v>
      </c>
      <c r="E57" s="193"/>
      <c r="F57" s="193"/>
    </row>
    <row r="58" spans="1:6" s="25" customFormat="1" ht="15" x14ac:dyDescent="0.25">
      <c r="B58" s="98"/>
      <c r="D58" s="37"/>
      <c r="E58" s="235"/>
      <c r="F58" s="235"/>
    </row>
    <row r="59" spans="1:6" s="25" customFormat="1" ht="15" x14ac:dyDescent="0.25">
      <c r="B59" s="98"/>
      <c r="E59" s="36"/>
    </row>
    <row r="60" spans="1:6" s="25" customFormat="1" ht="15" x14ac:dyDescent="0.25">
      <c r="B60" s="98"/>
      <c r="E60" s="36"/>
    </row>
    <row r="61" spans="1:6" s="25" customFormat="1" ht="15" x14ac:dyDescent="0.25">
      <c r="B61" s="98"/>
      <c r="E61" s="36"/>
    </row>
    <row r="62" spans="1:6" s="25" customFormat="1" ht="15" x14ac:dyDescent="0.25">
      <c r="B62" s="98"/>
      <c r="E62" s="36"/>
    </row>
    <row r="63" spans="1:6" s="25" customFormat="1" ht="15" x14ac:dyDescent="0.25">
      <c r="B63" s="98"/>
      <c r="E63" s="36"/>
    </row>
    <row r="64" spans="1:6" s="25" customFormat="1" ht="15" x14ac:dyDescent="0.25">
      <c r="B64" s="98"/>
      <c r="E64" s="36"/>
    </row>
    <row r="65" spans="2:5" s="25" customFormat="1" ht="15" x14ac:dyDescent="0.25">
      <c r="B65" s="98"/>
      <c r="E65" s="36"/>
    </row>
    <row r="66" spans="2:5" s="25" customFormat="1" ht="15" x14ac:dyDescent="0.25">
      <c r="B66" s="98"/>
      <c r="E66" s="36"/>
    </row>
    <row r="67" spans="2:5" s="25" customFormat="1" ht="15" x14ac:dyDescent="0.25">
      <c r="B67" s="98"/>
      <c r="E67" s="36"/>
    </row>
    <row r="68" spans="2:5" s="25" customFormat="1" ht="15" x14ac:dyDescent="0.25">
      <c r="B68" s="98"/>
      <c r="E68" s="36"/>
    </row>
  </sheetData>
  <mergeCells count="31">
    <mergeCell ref="A1:D1"/>
    <mergeCell ref="A3:F4"/>
    <mergeCell ref="A7:F7"/>
    <mergeCell ref="A22:F22"/>
    <mergeCell ref="B57:C57"/>
    <mergeCell ref="A11:F11"/>
    <mergeCell ref="A24:C24"/>
    <mergeCell ref="A25:C25"/>
    <mergeCell ref="A26:C26"/>
    <mergeCell ref="A27:C27"/>
    <mergeCell ref="A28:C28"/>
    <mergeCell ref="A38:C38"/>
    <mergeCell ref="A39:C39"/>
    <mergeCell ref="A40:C40"/>
    <mergeCell ref="D51:F51"/>
    <mergeCell ref="D57:F57"/>
    <mergeCell ref="E58:F58"/>
    <mergeCell ref="A2:D2"/>
    <mergeCell ref="A44:B44"/>
    <mergeCell ref="A46:B46"/>
    <mergeCell ref="A47:B47"/>
    <mergeCell ref="A48:B48"/>
    <mergeCell ref="D50:F50"/>
    <mergeCell ref="A37:F37"/>
    <mergeCell ref="A35:B35"/>
    <mergeCell ref="A12:F12"/>
    <mergeCell ref="A21:B21"/>
    <mergeCell ref="A10:B10"/>
    <mergeCell ref="A23:F23"/>
    <mergeCell ref="A36:F36"/>
    <mergeCell ref="A45:F45"/>
  </mergeCells>
  <pageMargins left="0.75" right="0.5" top="0.25" bottom="0.2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57"/>
  <sheetViews>
    <sheetView view="pageBreakPreview" zoomScale="85" zoomScaleNormal="100" zoomScaleSheetLayoutView="85" workbookViewId="0">
      <selection activeCell="A36" sqref="A36:F36"/>
    </sheetView>
  </sheetViews>
  <sheetFormatPr defaultColWidth="8.85546875" defaultRowHeight="15" x14ac:dyDescent="0.25"/>
  <cols>
    <col min="1" max="1" width="6.7109375" style="23" customWidth="1"/>
    <col min="2" max="2" width="33.140625" style="24" customWidth="1"/>
    <col min="3" max="3" width="6" style="23" customWidth="1"/>
    <col min="4" max="4" width="21.28515625" style="25" customWidth="1"/>
    <col min="5" max="5" width="15.85546875" style="23" customWidth="1"/>
    <col min="6" max="6" width="25.85546875" style="23" customWidth="1"/>
    <col min="7" max="7" width="8.85546875" style="30"/>
    <col min="8" max="256" width="8.85546875" style="23"/>
    <col min="257" max="257" width="6.7109375" style="23" customWidth="1"/>
    <col min="258" max="258" width="33.140625" style="23" customWidth="1"/>
    <col min="259" max="259" width="6" style="23" customWidth="1"/>
    <col min="260" max="260" width="20.140625" style="23" customWidth="1"/>
    <col min="261" max="261" width="21.7109375" style="23" customWidth="1"/>
    <col min="262" max="262" width="21.140625" style="23" customWidth="1"/>
    <col min="263" max="512" width="8.85546875" style="23"/>
    <col min="513" max="513" width="6.7109375" style="23" customWidth="1"/>
    <col min="514" max="514" width="33.140625" style="23" customWidth="1"/>
    <col min="515" max="515" width="6" style="23" customWidth="1"/>
    <col min="516" max="516" width="20.140625" style="23" customWidth="1"/>
    <col min="517" max="517" width="21.7109375" style="23" customWidth="1"/>
    <col min="518" max="518" width="21.140625" style="23" customWidth="1"/>
    <col min="519" max="768" width="8.85546875" style="23"/>
    <col min="769" max="769" width="6.7109375" style="23" customWidth="1"/>
    <col min="770" max="770" width="33.140625" style="23" customWidth="1"/>
    <col min="771" max="771" width="6" style="23" customWidth="1"/>
    <col min="772" max="772" width="20.140625" style="23" customWidth="1"/>
    <col min="773" max="773" width="21.7109375" style="23" customWidth="1"/>
    <col min="774" max="774" width="21.140625" style="23" customWidth="1"/>
    <col min="775" max="1024" width="8.85546875" style="23"/>
    <col min="1025" max="1025" width="6.7109375" style="23" customWidth="1"/>
    <col min="1026" max="1026" width="33.140625" style="23" customWidth="1"/>
    <col min="1027" max="1027" width="6" style="23" customWidth="1"/>
    <col min="1028" max="1028" width="20.140625" style="23" customWidth="1"/>
    <col min="1029" max="1029" width="21.7109375" style="23" customWidth="1"/>
    <col min="1030" max="1030" width="21.140625" style="23" customWidth="1"/>
    <col min="1031" max="1280" width="8.85546875" style="23"/>
    <col min="1281" max="1281" width="6.7109375" style="23" customWidth="1"/>
    <col min="1282" max="1282" width="33.140625" style="23" customWidth="1"/>
    <col min="1283" max="1283" width="6" style="23" customWidth="1"/>
    <col min="1284" max="1284" width="20.140625" style="23" customWidth="1"/>
    <col min="1285" max="1285" width="21.7109375" style="23" customWidth="1"/>
    <col min="1286" max="1286" width="21.140625" style="23" customWidth="1"/>
    <col min="1287" max="1536" width="8.85546875" style="23"/>
    <col min="1537" max="1537" width="6.7109375" style="23" customWidth="1"/>
    <col min="1538" max="1538" width="33.140625" style="23" customWidth="1"/>
    <col min="1539" max="1539" width="6" style="23" customWidth="1"/>
    <col min="1540" max="1540" width="20.140625" style="23" customWidth="1"/>
    <col min="1541" max="1541" width="21.7109375" style="23" customWidth="1"/>
    <col min="1542" max="1542" width="21.140625" style="23" customWidth="1"/>
    <col min="1543" max="1792" width="8.85546875" style="23"/>
    <col min="1793" max="1793" width="6.7109375" style="23" customWidth="1"/>
    <col min="1794" max="1794" width="33.140625" style="23" customWidth="1"/>
    <col min="1795" max="1795" width="6" style="23" customWidth="1"/>
    <col min="1796" max="1796" width="20.140625" style="23" customWidth="1"/>
    <col min="1797" max="1797" width="21.7109375" style="23" customWidth="1"/>
    <col min="1798" max="1798" width="21.140625" style="23" customWidth="1"/>
    <col min="1799" max="2048" width="8.85546875" style="23"/>
    <col min="2049" max="2049" width="6.7109375" style="23" customWidth="1"/>
    <col min="2050" max="2050" width="33.140625" style="23" customWidth="1"/>
    <col min="2051" max="2051" width="6" style="23" customWidth="1"/>
    <col min="2052" max="2052" width="20.140625" style="23" customWidth="1"/>
    <col min="2053" max="2053" width="21.7109375" style="23" customWidth="1"/>
    <col min="2054" max="2054" width="21.140625" style="23" customWidth="1"/>
    <col min="2055" max="2304" width="8.85546875" style="23"/>
    <col min="2305" max="2305" width="6.7109375" style="23" customWidth="1"/>
    <col min="2306" max="2306" width="33.140625" style="23" customWidth="1"/>
    <col min="2307" max="2307" width="6" style="23" customWidth="1"/>
    <col min="2308" max="2308" width="20.140625" style="23" customWidth="1"/>
    <col min="2309" max="2309" width="21.7109375" style="23" customWidth="1"/>
    <col min="2310" max="2310" width="21.140625" style="23" customWidth="1"/>
    <col min="2311" max="2560" width="8.85546875" style="23"/>
    <col min="2561" max="2561" width="6.7109375" style="23" customWidth="1"/>
    <col min="2562" max="2562" width="33.140625" style="23" customWidth="1"/>
    <col min="2563" max="2563" width="6" style="23" customWidth="1"/>
    <col min="2564" max="2564" width="20.140625" style="23" customWidth="1"/>
    <col min="2565" max="2565" width="21.7109375" style="23" customWidth="1"/>
    <col min="2566" max="2566" width="21.140625" style="23" customWidth="1"/>
    <col min="2567" max="2816" width="8.85546875" style="23"/>
    <col min="2817" max="2817" width="6.7109375" style="23" customWidth="1"/>
    <col min="2818" max="2818" width="33.140625" style="23" customWidth="1"/>
    <col min="2819" max="2819" width="6" style="23" customWidth="1"/>
    <col min="2820" max="2820" width="20.140625" style="23" customWidth="1"/>
    <col min="2821" max="2821" width="21.7109375" style="23" customWidth="1"/>
    <col min="2822" max="2822" width="21.140625" style="23" customWidth="1"/>
    <col min="2823" max="3072" width="8.85546875" style="23"/>
    <col min="3073" max="3073" width="6.7109375" style="23" customWidth="1"/>
    <col min="3074" max="3074" width="33.140625" style="23" customWidth="1"/>
    <col min="3075" max="3075" width="6" style="23" customWidth="1"/>
    <col min="3076" max="3076" width="20.140625" style="23" customWidth="1"/>
    <col min="3077" max="3077" width="21.7109375" style="23" customWidth="1"/>
    <col min="3078" max="3078" width="21.140625" style="23" customWidth="1"/>
    <col min="3079" max="3328" width="8.85546875" style="23"/>
    <col min="3329" max="3329" width="6.7109375" style="23" customWidth="1"/>
    <col min="3330" max="3330" width="33.140625" style="23" customWidth="1"/>
    <col min="3331" max="3331" width="6" style="23" customWidth="1"/>
    <col min="3332" max="3332" width="20.140625" style="23" customWidth="1"/>
    <col min="3333" max="3333" width="21.7109375" style="23" customWidth="1"/>
    <col min="3334" max="3334" width="21.140625" style="23" customWidth="1"/>
    <col min="3335" max="3584" width="8.85546875" style="23"/>
    <col min="3585" max="3585" width="6.7109375" style="23" customWidth="1"/>
    <col min="3586" max="3586" width="33.140625" style="23" customWidth="1"/>
    <col min="3587" max="3587" width="6" style="23" customWidth="1"/>
    <col min="3588" max="3588" width="20.140625" style="23" customWidth="1"/>
    <col min="3589" max="3589" width="21.7109375" style="23" customWidth="1"/>
    <col min="3590" max="3590" width="21.140625" style="23" customWidth="1"/>
    <col min="3591" max="3840" width="8.85546875" style="23"/>
    <col min="3841" max="3841" width="6.7109375" style="23" customWidth="1"/>
    <col min="3842" max="3842" width="33.140625" style="23" customWidth="1"/>
    <col min="3843" max="3843" width="6" style="23" customWidth="1"/>
    <col min="3844" max="3844" width="20.140625" style="23" customWidth="1"/>
    <col min="3845" max="3845" width="21.7109375" style="23" customWidth="1"/>
    <col min="3846" max="3846" width="21.140625" style="23" customWidth="1"/>
    <col min="3847" max="4096" width="8.85546875" style="23"/>
    <col min="4097" max="4097" width="6.7109375" style="23" customWidth="1"/>
    <col min="4098" max="4098" width="33.140625" style="23" customWidth="1"/>
    <col min="4099" max="4099" width="6" style="23" customWidth="1"/>
    <col min="4100" max="4100" width="20.140625" style="23" customWidth="1"/>
    <col min="4101" max="4101" width="21.7109375" style="23" customWidth="1"/>
    <col min="4102" max="4102" width="21.140625" style="23" customWidth="1"/>
    <col min="4103" max="4352" width="8.85546875" style="23"/>
    <col min="4353" max="4353" width="6.7109375" style="23" customWidth="1"/>
    <col min="4354" max="4354" width="33.140625" style="23" customWidth="1"/>
    <col min="4355" max="4355" width="6" style="23" customWidth="1"/>
    <col min="4356" max="4356" width="20.140625" style="23" customWidth="1"/>
    <col min="4357" max="4357" width="21.7109375" style="23" customWidth="1"/>
    <col min="4358" max="4358" width="21.140625" style="23" customWidth="1"/>
    <col min="4359" max="4608" width="8.85546875" style="23"/>
    <col min="4609" max="4609" width="6.7109375" style="23" customWidth="1"/>
    <col min="4610" max="4610" width="33.140625" style="23" customWidth="1"/>
    <col min="4611" max="4611" width="6" style="23" customWidth="1"/>
    <col min="4612" max="4612" width="20.140625" style="23" customWidth="1"/>
    <col min="4613" max="4613" width="21.7109375" style="23" customWidth="1"/>
    <col min="4614" max="4614" width="21.140625" style="23" customWidth="1"/>
    <col min="4615" max="4864" width="8.85546875" style="23"/>
    <col min="4865" max="4865" width="6.7109375" style="23" customWidth="1"/>
    <col min="4866" max="4866" width="33.140625" style="23" customWidth="1"/>
    <col min="4867" max="4867" width="6" style="23" customWidth="1"/>
    <col min="4868" max="4868" width="20.140625" style="23" customWidth="1"/>
    <col min="4869" max="4869" width="21.7109375" style="23" customWidth="1"/>
    <col min="4870" max="4870" width="21.140625" style="23" customWidth="1"/>
    <col min="4871" max="5120" width="8.85546875" style="23"/>
    <col min="5121" max="5121" width="6.7109375" style="23" customWidth="1"/>
    <col min="5122" max="5122" width="33.140625" style="23" customWidth="1"/>
    <col min="5123" max="5123" width="6" style="23" customWidth="1"/>
    <col min="5124" max="5124" width="20.140625" style="23" customWidth="1"/>
    <col min="5125" max="5125" width="21.7109375" style="23" customWidth="1"/>
    <col min="5126" max="5126" width="21.140625" style="23" customWidth="1"/>
    <col min="5127" max="5376" width="8.85546875" style="23"/>
    <col min="5377" max="5377" width="6.7109375" style="23" customWidth="1"/>
    <col min="5378" max="5378" width="33.140625" style="23" customWidth="1"/>
    <col min="5379" max="5379" width="6" style="23" customWidth="1"/>
    <col min="5380" max="5380" width="20.140625" style="23" customWidth="1"/>
    <col min="5381" max="5381" width="21.7109375" style="23" customWidth="1"/>
    <col min="5382" max="5382" width="21.140625" style="23" customWidth="1"/>
    <col min="5383" max="5632" width="8.85546875" style="23"/>
    <col min="5633" max="5633" width="6.7109375" style="23" customWidth="1"/>
    <col min="5634" max="5634" width="33.140625" style="23" customWidth="1"/>
    <col min="5635" max="5635" width="6" style="23" customWidth="1"/>
    <col min="5636" max="5636" width="20.140625" style="23" customWidth="1"/>
    <col min="5637" max="5637" width="21.7109375" style="23" customWidth="1"/>
    <col min="5638" max="5638" width="21.140625" style="23" customWidth="1"/>
    <col min="5639" max="5888" width="8.85546875" style="23"/>
    <col min="5889" max="5889" width="6.7109375" style="23" customWidth="1"/>
    <col min="5890" max="5890" width="33.140625" style="23" customWidth="1"/>
    <col min="5891" max="5891" width="6" style="23" customWidth="1"/>
    <col min="5892" max="5892" width="20.140625" style="23" customWidth="1"/>
    <col min="5893" max="5893" width="21.7109375" style="23" customWidth="1"/>
    <col min="5894" max="5894" width="21.140625" style="23" customWidth="1"/>
    <col min="5895" max="6144" width="8.85546875" style="23"/>
    <col min="6145" max="6145" width="6.7109375" style="23" customWidth="1"/>
    <col min="6146" max="6146" width="33.140625" style="23" customWidth="1"/>
    <col min="6147" max="6147" width="6" style="23" customWidth="1"/>
    <col min="6148" max="6148" width="20.140625" style="23" customWidth="1"/>
    <col min="6149" max="6149" width="21.7109375" style="23" customWidth="1"/>
    <col min="6150" max="6150" width="21.140625" style="23" customWidth="1"/>
    <col min="6151" max="6400" width="8.85546875" style="23"/>
    <col min="6401" max="6401" width="6.7109375" style="23" customWidth="1"/>
    <col min="6402" max="6402" width="33.140625" style="23" customWidth="1"/>
    <col min="6403" max="6403" width="6" style="23" customWidth="1"/>
    <col min="6404" max="6404" width="20.140625" style="23" customWidth="1"/>
    <col min="6405" max="6405" width="21.7109375" style="23" customWidth="1"/>
    <col min="6406" max="6406" width="21.140625" style="23" customWidth="1"/>
    <col min="6407" max="6656" width="8.85546875" style="23"/>
    <col min="6657" max="6657" width="6.7109375" style="23" customWidth="1"/>
    <col min="6658" max="6658" width="33.140625" style="23" customWidth="1"/>
    <col min="6659" max="6659" width="6" style="23" customWidth="1"/>
    <col min="6660" max="6660" width="20.140625" style="23" customWidth="1"/>
    <col min="6661" max="6661" width="21.7109375" style="23" customWidth="1"/>
    <col min="6662" max="6662" width="21.140625" style="23" customWidth="1"/>
    <col min="6663" max="6912" width="8.85546875" style="23"/>
    <col min="6913" max="6913" width="6.7109375" style="23" customWidth="1"/>
    <col min="6914" max="6914" width="33.140625" style="23" customWidth="1"/>
    <col min="6915" max="6915" width="6" style="23" customWidth="1"/>
    <col min="6916" max="6916" width="20.140625" style="23" customWidth="1"/>
    <col min="6917" max="6917" width="21.7109375" style="23" customWidth="1"/>
    <col min="6918" max="6918" width="21.140625" style="23" customWidth="1"/>
    <col min="6919" max="7168" width="8.85546875" style="23"/>
    <col min="7169" max="7169" width="6.7109375" style="23" customWidth="1"/>
    <col min="7170" max="7170" width="33.140625" style="23" customWidth="1"/>
    <col min="7171" max="7171" width="6" style="23" customWidth="1"/>
    <col min="7172" max="7172" width="20.140625" style="23" customWidth="1"/>
    <col min="7173" max="7173" width="21.7109375" style="23" customWidth="1"/>
    <col min="7174" max="7174" width="21.140625" style="23" customWidth="1"/>
    <col min="7175" max="7424" width="8.85546875" style="23"/>
    <col min="7425" max="7425" width="6.7109375" style="23" customWidth="1"/>
    <col min="7426" max="7426" width="33.140625" style="23" customWidth="1"/>
    <col min="7427" max="7427" width="6" style="23" customWidth="1"/>
    <col min="7428" max="7428" width="20.140625" style="23" customWidth="1"/>
    <col min="7429" max="7429" width="21.7109375" style="23" customWidth="1"/>
    <col min="7430" max="7430" width="21.140625" style="23" customWidth="1"/>
    <col min="7431" max="7680" width="8.85546875" style="23"/>
    <col min="7681" max="7681" width="6.7109375" style="23" customWidth="1"/>
    <col min="7682" max="7682" width="33.140625" style="23" customWidth="1"/>
    <col min="7683" max="7683" width="6" style="23" customWidth="1"/>
    <col min="7684" max="7684" width="20.140625" style="23" customWidth="1"/>
    <col min="7685" max="7685" width="21.7109375" style="23" customWidth="1"/>
    <col min="7686" max="7686" width="21.140625" style="23" customWidth="1"/>
    <col min="7687" max="7936" width="8.85546875" style="23"/>
    <col min="7937" max="7937" width="6.7109375" style="23" customWidth="1"/>
    <col min="7938" max="7938" width="33.140625" style="23" customWidth="1"/>
    <col min="7939" max="7939" width="6" style="23" customWidth="1"/>
    <col min="7940" max="7940" width="20.140625" style="23" customWidth="1"/>
    <col min="7941" max="7941" width="21.7109375" style="23" customWidth="1"/>
    <col min="7942" max="7942" width="21.140625" style="23" customWidth="1"/>
    <col min="7943" max="8192" width="8.85546875" style="23"/>
    <col min="8193" max="8193" width="6.7109375" style="23" customWidth="1"/>
    <col min="8194" max="8194" width="33.140625" style="23" customWidth="1"/>
    <col min="8195" max="8195" width="6" style="23" customWidth="1"/>
    <col min="8196" max="8196" width="20.140625" style="23" customWidth="1"/>
    <col min="8197" max="8197" width="21.7109375" style="23" customWidth="1"/>
    <col min="8198" max="8198" width="21.140625" style="23" customWidth="1"/>
    <col min="8199" max="8448" width="8.85546875" style="23"/>
    <col min="8449" max="8449" width="6.7109375" style="23" customWidth="1"/>
    <col min="8450" max="8450" width="33.140625" style="23" customWidth="1"/>
    <col min="8451" max="8451" width="6" style="23" customWidth="1"/>
    <col min="8452" max="8452" width="20.140625" style="23" customWidth="1"/>
    <col min="8453" max="8453" width="21.7109375" style="23" customWidth="1"/>
    <col min="8454" max="8454" width="21.140625" style="23" customWidth="1"/>
    <col min="8455" max="8704" width="8.85546875" style="23"/>
    <col min="8705" max="8705" width="6.7109375" style="23" customWidth="1"/>
    <col min="8706" max="8706" width="33.140625" style="23" customWidth="1"/>
    <col min="8707" max="8707" width="6" style="23" customWidth="1"/>
    <col min="8708" max="8708" width="20.140625" style="23" customWidth="1"/>
    <col min="8709" max="8709" width="21.7109375" style="23" customWidth="1"/>
    <col min="8710" max="8710" width="21.140625" style="23" customWidth="1"/>
    <col min="8711" max="8960" width="8.85546875" style="23"/>
    <col min="8961" max="8961" width="6.7109375" style="23" customWidth="1"/>
    <col min="8962" max="8962" width="33.140625" style="23" customWidth="1"/>
    <col min="8963" max="8963" width="6" style="23" customWidth="1"/>
    <col min="8964" max="8964" width="20.140625" style="23" customWidth="1"/>
    <col min="8965" max="8965" width="21.7109375" style="23" customWidth="1"/>
    <col min="8966" max="8966" width="21.140625" style="23" customWidth="1"/>
    <col min="8967" max="9216" width="8.85546875" style="23"/>
    <col min="9217" max="9217" width="6.7109375" style="23" customWidth="1"/>
    <col min="9218" max="9218" width="33.140625" style="23" customWidth="1"/>
    <col min="9219" max="9219" width="6" style="23" customWidth="1"/>
    <col min="9220" max="9220" width="20.140625" style="23" customWidth="1"/>
    <col min="9221" max="9221" width="21.7109375" style="23" customWidth="1"/>
    <col min="9222" max="9222" width="21.140625" style="23" customWidth="1"/>
    <col min="9223" max="9472" width="8.85546875" style="23"/>
    <col min="9473" max="9473" width="6.7109375" style="23" customWidth="1"/>
    <col min="9474" max="9474" width="33.140625" style="23" customWidth="1"/>
    <col min="9475" max="9475" width="6" style="23" customWidth="1"/>
    <col min="9476" max="9476" width="20.140625" style="23" customWidth="1"/>
    <col min="9477" max="9477" width="21.7109375" style="23" customWidth="1"/>
    <col min="9478" max="9478" width="21.140625" style="23" customWidth="1"/>
    <col min="9479" max="9728" width="8.85546875" style="23"/>
    <col min="9729" max="9729" width="6.7109375" style="23" customWidth="1"/>
    <col min="9730" max="9730" width="33.140625" style="23" customWidth="1"/>
    <col min="9731" max="9731" width="6" style="23" customWidth="1"/>
    <col min="9732" max="9732" width="20.140625" style="23" customWidth="1"/>
    <col min="9733" max="9733" width="21.7109375" style="23" customWidth="1"/>
    <col min="9734" max="9734" width="21.140625" style="23" customWidth="1"/>
    <col min="9735" max="9984" width="8.85546875" style="23"/>
    <col min="9985" max="9985" width="6.7109375" style="23" customWidth="1"/>
    <col min="9986" max="9986" width="33.140625" style="23" customWidth="1"/>
    <col min="9987" max="9987" width="6" style="23" customWidth="1"/>
    <col min="9988" max="9988" width="20.140625" style="23" customWidth="1"/>
    <col min="9989" max="9989" width="21.7109375" style="23" customWidth="1"/>
    <col min="9990" max="9990" width="21.140625" style="23" customWidth="1"/>
    <col min="9991" max="10240" width="8.85546875" style="23"/>
    <col min="10241" max="10241" width="6.7109375" style="23" customWidth="1"/>
    <col min="10242" max="10242" width="33.140625" style="23" customWidth="1"/>
    <col min="10243" max="10243" width="6" style="23" customWidth="1"/>
    <col min="10244" max="10244" width="20.140625" style="23" customWidth="1"/>
    <col min="10245" max="10245" width="21.7109375" style="23" customWidth="1"/>
    <col min="10246" max="10246" width="21.140625" style="23" customWidth="1"/>
    <col min="10247" max="10496" width="8.85546875" style="23"/>
    <col min="10497" max="10497" width="6.7109375" style="23" customWidth="1"/>
    <col min="10498" max="10498" width="33.140625" style="23" customWidth="1"/>
    <col min="10499" max="10499" width="6" style="23" customWidth="1"/>
    <col min="10500" max="10500" width="20.140625" style="23" customWidth="1"/>
    <col min="10501" max="10501" width="21.7109375" style="23" customWidth="1"/>
    <col min="10502" max="10502" width="21.140625" style="23" customWidth="1"/>
    <col min="10503" max="10752" width="8.85546875" style="23"/>
    <col min="10753" max="10753" width="6.7109375" style="23" customWidth="1"/>
    <col min="10754" max="10754" width="33.140625" style="23" customWidth="1"/>
    <col min="10755" max="10755" width="6" style="23" customWidth="1"/>
    <col min="10756" max="10756" width="20.140625" style="23" customWidth="1"/>
    <col min="10757" max="10757" width="21.7109375" style="23" customWidth="1"/>
    <col min="10758" max="10758" width="21.140625" style="23" customWidth="1"/>
    <col min="10759" max="11008" width="8.85546875" style="23"/>
    <col min="11009" max="11009" width="6.7109375" style="23" customWidth="1"/>
    <col min="11010" max="11010" width="33.140625" style="23" customWidth="1"/>
    <col min="11011" max="11011" width="6" style="23" customWidth="1"/>
    <col min="11012" max="11012" width="20.140625" style="23" customWidth="1"/>
    <col min="11013" max="11013" width="21.7109375" style="23" customWidth="1"/>
    <col min="11014" max="11014" width="21.140625" style="23" customWidth="1"/>
    <col min="11015" max="11264" width="8.85546875" style="23"/>
    <col min="11265" max="11265" width="6.7109375" style="23" customWidth="1"/>
    <col min="11266" max="11266" width="33.140625" style="23" customWidth="1"/>
    <col min="11267" max="11267" width="6" style="23" customWidth="1"/>
    <col min="11268" max="11268" width="20.140625" style="23" customWidth="1"/>
    <col min="11269" max="11269" width="21.7109375" style="23" customWidth="1"/>
    <col min="11270" max="11270" width="21.140625" style="23" customWidth="1"/>
    <col min="11271" max="11520" width="8.85546875" style="23"/>
    <col min="11521" max="11521" width="6.7109375" style="23" customWidth="1"/>
    <col min="11522" max="11522" width="33.140625" style="23" customWidth="1"/>
    <col min="11523" max="11523" width="6" style="23" customWidth="1"/>
    <col min="11524" max="11524" width="20.140625" style="23" customWidth="1"/>
    <col min="11525" max="11525" width="21.7109375" style="23" customWidth="1"/>
    <col min="11526" max="11526" width="21.140625" style="23" customWidth="1"/>
    <col min="11527" max="11776" width="8.85546875" style="23"/>
    <col min="11777" max="11777" width="6.7109375" style="23" customWidth="1"/>
    <col min="11778" max="11778" width="33.140625" style="23" customWidth="1"/>
    <col min="11779" max="11779" width="6" style="23" customWidth="1"/>
    <col min="11780" max="11780" width="20.140625" style="23" customWidth="1"/>
    <col min="11781" max="11781" width="21.7109375" style="23" customWidth="1"/>
    <col min="11782" max="11782" width="21.140625" style="23" customWidth="1"/>
    <col min="11783" max="12032" width="8.85546875" style="23"/>
    <col min="12033" max="12033" width="6.7109375" style="23" customWidth="1"/>
    <col min="12034" max="12034" width="33.140625" style="23" customWidth="1"/>
    <col min="12035" max="12035" width="6" style="23" customWidth="1"/>
    <col min="12036" max="12036" width="20.140625" style="23" customWidth="1"/>
    <col min="12037" max="12037" width="21.7109375" style="23" customWidth="1"/>
    <col min="12038" max="12038" width="21.140625" style="23" customWidth="1"/>
    <col min="12039" max="12288" width="8.85546875" style="23"/>
    <col min="12289" max="12289" width="6.7109375" style="23" customWidth="1"/>
    <col min="12290" max="12290" width="33.140625" style="23" customWidth="1"/>
    <col min="12291" max="12291" width="6" style="23" customWidth="1"/>
    <col min="12292" max="12292" width="20.140625" style="23" customWidth="1"/>
    <col min="12293" max="12293" width="21.7109375" style="23" customWidth="1"/>
    <col min="12294" max="12294" width="21.140625" style="23" customWidth="1"/>
    <col min="12295" max="12544" width="8.85546875" style="23"/>
    <col min="12545" max="12545" width="6.7109375" style="23" customWidth="1"/>
    <col min="12546" max="12546" width="33.140625" style="23" customWidth="1"/>
    <col min="12547" max="12547" width="6" style="23" customWidth="1"/>
    <col min="12548" max="12548" width="20.140625" style="23" customWidth="1"/>
    <col min="12549" max="12549" width="21.7109375" style="23" customWidth="1"/>
    <col min="12550" max="12550" width="21.140625" style="23" customWidth="1"/>
    <col min="12551" max="12800" width="8.85546875" style="23"/>
    <col min="12801" max="12801" width="6.7109375" style="23" customWidth="1"/>
    <col min="12802" max="12802" width="33.140625" style="23" customWidth="1"/>
    <col min="12803" max="12803" width="6" style="23" customWidth="1"/>
    <col min="12804" max="12804" width="20.140625" style="23" customWidth="1"/>
    <col min="12805" max="12805" width="21.7109375" style="23" customWidth="1"/>
    <col min="12806" max="12806" width="21.140625" style="23" customWidth="1"/>
    <col min="12807" max="13056" width="8.85546875" style="23"/>
    <col min="13057" max="13057" width="6.7109375" style="23" customWidth="1"/>
    <col min="13058" max="13058" width="33.140625" style="23" customWidth="1"/>
    <col min="13059" max="13059" width="6" style="23" customWidth="1"/>
    <col min="13060" max="13060" width="20.140625" style="23" customWidth="1"/>
    <col min="13061" max="13061" width="21.7109375" style="23" customWidth="1"/>
    <col min="13062" max="13062" width="21.140625" style="23" customWidth="1"/>
    <col min="13063" max="13312" width="8.85546875" style="23"/>
    <col min="13313" max="13313" width="6.7109375" style="23" customWidth="1"/>
    <col min="13314" max="13314" width="33.140625" style="23" customWidth="1"/>
    <col min="13315" max="13315" width="6" style="23" customWidth="1"/>
    <col min="13316" max="13316" width="20.140625" style="23" customWidth="1"/>
    <col min="13317" max="13317" width="21.7109375" style="23" customWidth="1"/>
    <col min="13318" max="13318" width="21.140625" style="23" customWidth="1"/>
    <col min="13319" max="13568" width="8.85546875" style="23"/>
    <col min="13569" max="13569" width="6.7109375" style="23" customWidth="1"/>
    <col min="13570" max="13570" width="33.140625" style="23" customWidth="1"/>
    <col min="13571" max="13571" width="6" style="23" customWidth="1"/>
    <col min="13572" max="13572" width="20.140625" style="23" customWidth="1"/>
    <col min="13573" max="13573" width="21.7109375" style="23" customWidth="1"/>
    <col min="13574" max="13574" width="21.140625" style="23" customWidth="1"/>
    <col min="13575" max="13824" width="8.85546875" style="23"/>
    <col min="13825" max="13825" width="6.7109375" style="23" customWidth="1"/>
    <col min="13826" max="13826" width="33.140625" style="23" customWidth="1"/>
    <col min="13827" max="13827" width="6" style="23" customWidth="1"/>
    <col min="13828" max="13828" width="20.140625" style="23" customWidth="1"/>
    <col min="13829" max="13829" width="21.7109375" style="23" customWidth="1"/>
    <col min="13830" max="13830" width="21.140625" style="23" customWidth="1"/>
    <col min="13831" max="14080" width="8.85546875" style="23"/>
    <col min="14081" max="14081" width="6.7109375" style="23" customWidth="1"/>
    <col min="14082" max="14082" width="33.140625" style="23" customWidth="1"/>
    <col min="14083" max="14083" width="6" style="23" customWidth="1"/>
    <col min="14084" max="14084" width="20.140625" style="23" customWidth="1"/>
    <col min="14085" max="14085" width="21.7109375" style="23" customWidth="1"/>
    <col min="14086" max="14086" width="21.140625" style="23" customWidth="1"/>
    <col min="14087" max="14336" width="8.85546875" style="23"/>
    <col min="14337" max="14337" width="6.7109375" style="23" customWidth="1"/>
    <col min="14338" max="14338" width="33.140625" style="23" customWidth="1"/>
    <col min="14339" max="14339" width="6" style="23" customWidth="1"/>
    <col min="14340" max="14340" width="20.140625" style="23" customWidth="1"/>
    <col min="14341" max="14341" width="21.7109375" style="23" customWidth="1"/>
    <col min="14342" max="14342" width="21.140625" style="23" customWidth="1"/>
    <col min="14343" max="14592" width="8.85546875" style="23"/>
    <col min="14593" max="14593" width="6.7109375" style="23" customWidth="1"/>
    <col min="14594" max="14594" width="33.140625" style="23" customWidth="1"/>
    <col min="14595" max="14595" width="6" style="23" customWidth="1"/>
    <col min="14596" max="14596" width="20.140625" style="23" customWidth="1"/>
    <col min="14597" max="14597" width="21.7109375" style="23" customWidth="1"/>
    <col min="14598" max="14598" width="21.140625" style="23" customWidth="1"/>
    <col min="14599" max="14848" width="8.85546875" style="23"/>
    <col min="14849" max="14849" width="6.7109375" style="23" customWidth="1"/>
    <col min="14850" max="14850" width="33.140625" style="23" customWidth="1"/>
    <col min="14851" max="14851" width="6" style="23" customWidth="1"/>
    <col min="14852" max="14852" width="20.140625" style="23" customWidth="1"/>
    <col min="14853" max="14853" width="21.7109375" style="23" customWidth="1"/>
    <col min="14854" max="14854" width="21.140625" style="23" customWidth="1"/>
    <col min="14855" max="15104" width="8.85546875" style="23"/>
    <col min="15105" max="15105" width="6.7109375" style="23" customWidth="1"/>
    <col min="15106" max="15106" width="33.140625" style="23" customWidth="1"/>
    <col min="15107" max="15107" width="6" style="23" customWidth="1"/>
    <col min="15108" max="15108" width="20.140625" style="23" customWidth="1"/>
    <col min="15109" max="15109" width="21.7109375" style="23" customWidth="1"/>
    <col min="15110" max="15110" width="21.140625" style="23" customWidth="1"/>
    <col min="15111" max="15360" width="8.85546875" style="23"/>
    <col min="15361" max="15361" width="6.7109375" style="23" customWidth="1"/>
    <col min="15362" max="15362" width="33.140625" style="23" customWidth="1"/>
    <col min="15363" max="15363" width="6" style="23" customWidth="1"/>
    <col min="15364" max="15364" width="20.140625" style="23" customWidth="1"/>
    <col min="15365" max="15365" width="21.7109375" style="23" customWidth="1"/>
    <col min="15366" max="15366" width="21.140625" style="23" customWidth="1"/>
    <col min="15367" max="15616" width="8.85546875" style="23"/>
    <col min="15617" max="15617" width="6.7109375" style="23" customWidth="1"/>
    <col min="15618" max="15618" width="33.140625" style="23" customWidth="1"/>
    <col min="15619" max="15619" width="6" style="23" customWidth="1"/>
    <col min="15620" max="15620" width="20.140625" style="23" customWidth="1"/>
    <col min="15621" max="15621" width="21.7109375" style="23" customWidth="1"/>
    <col min="15622" max="15622" width="21.140625" style="23" customWidth="1"/>
    <col min="15623" max="15872" width="8.85546875" style="23"/>
    <col min="15873" max="15873" width="6.7109375" style="23" customWidth="1"/>
    <col min="15874" max="15874" width="33.140625" style="23" customWidth="1"/>
    <col min="15875" max="15875" width="6" style="23" customWidth="1"/>
    <col min="15876" max="15876" width="20.140625" style="23" customWidth="1"/>
    <col min="15877" max="15877" width="21.7109375" style="23" customWidth="1"/>
    <col min="15878" max="15878" width="21.140625" style="23" customWidth="1"/>
    <col min="15879" max="16128" width="8.85546875" style="23"/>
    <col min="16129" max="16129" width="6.7109375" style="23" customWidth="1"/>
    <col min="16130" max="16130" width="33.140625" style="23" customWidth="1"/>
    <col min="16131" max="16131" width="6" style="23" customWidth="1"/>
    <col min="16132" max="16132" width="20.140625" style="23" customWidth="1"/>
    <col min="16133" max="16133" width="21.7109375" style="23" customWidth="1"/>
    <col min="16134" max="16134" width="21.140625" style="23" customWidth="1"/>
    <col min="16135" max="16384" width="8.85546875" style="23"/>
  </cols>
  <sheetData>
    <row r="1" spans="1:256" ht="18.75" x14ac:dyDescent="0.3">
      <c r="A1" s="241" t="s">
        <v>0</v>
      </c>
      <c r="B1" s="241"/>
      <c r="C1" s="241"/>
      <c r="D1" s="241"/>
      <c r="E1" s="16"/>
      <c r="F1" s="17"/>
      <c r="G1" s="18"/>
      <c r="H1" s="19"/>
      <c r="I1" s="20"/>
      <c r="J1" s="20"/>
      <c r="K1" s="20"/>
      <c r="L1" s="20"/>
      <c r="M1" s="20"/>
      <c r="N1" s="20"/>
      <c r="O1" s="20"/>
      <c r="P1" s="20"/>
      <c r="Q1" s="20"/>
      <c r="R1" s="20"/>
      <c r="S1" s="20"/>
      <c r="T1" s="20"/>
      <c r="U1" s="20"/>
      <c r="V1" s="20"/>
      <c r="W1" s="21"/>
      <c r="X1" s="21"/>
      <c r="Y1" s="21"/>
      <c r="Z1" s="21"/>
      <c r="AA1" s="21"/>
      <c r="AB1" s="21"/>
      <c r="AC1" s="21"/>
      <c r="AD1" s="21"/>
      <c r="AE1" s="21"/>
      <c r="AF1" s="21"/>
      <c r="AG1" s="21"/>
      <c r="AH1" s="21"/>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18.75" x14ac:dyDescent="0.3">
      <c r="A2" s="236" t="s">
        <v>1</v>
      </c>
      <c r="B2" s="236"/>
      <c r="C2" s="236"/>
      <c r="D2" s="236"/>
      <c r="E2" s="16"/>
      <c r="F2" s="17"/>
      <c r="G2" s="18"/>
      <c r="H2" s="19"/>
      <c r="I2" s="20"/>
      <c r="J2" s="20"/>
      <c r="K2" s="20"/>
      <c r="L2" s="20"/>
      <c r="M2" s="20"/>
      <c r="N2" s="20"/>
      <c r="O2" s="20"/>
      <c r="P2" s="20"/>
      <c r="Q2" s="20"/>
      <c r="R2" s="20"/>
      <c r="S2" s="20"/>
      <c r="T2" s="20"/>
      <c r="U2" s="20"/>
      <c r="V2" s="20"/>
      <c r="W2" s="21"/>
      <c r="X2" s="21"/>
      <c r="Y2" s="21"/>
      <c r="Z2" s="21"/>
      <c r="AA2" s="21"/>
      <c r="AB2" s="21"/>
      <c r="AC2" s="21"/>
      <c r="AD2" s="21"/>
      <c r="AE2" s="21"/>
      <c r="AF2" s="21"/>
      <c r="AG2" s="21"/>
      <c r="AH2" s="21"/>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ht="15.75" customHeight="1" x14ac:dyDescent="0.25">
      <c r="A3" s="207" t="s">
        <v>217</v>
      </c>
      <c r="B3" s="207"/>
      <c r="C3" s="207"/>
      <c r="D3" s="207"/>
      <c r="E3" s="207"/>
      <c r="F3" s="207"/>
      <c r="G3" s="19"/>
      <c r="H3" s="19"/>
      <c r="I3" s="26"/>
      <c r="J3" s="26"/>
      <c r="K3" s="26"/>
      <c r="L3" s="26"/>
      <c r="M3" s="26"/>
      <c r="N3" s="26"/>
      <c r="O3" s="26"/>
      <c r="P3" s="26"/>
      <c r="Q3" s="26"/>
      <c r="R3" s="26"/>
      <c r="S3" s="26"/>
      <c r="T3" s="26"/>
      <c r="U3" s="26"/>
      <c r="V3" s="26"/>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ht="33.75" customHeight="1" x14ac:dyDescent="0.25">
      <c r="A4" s="208"/>
      <c r="B4" s="208"/>
      <c r="C4" s="208"/>
      <c r="D4" s="208"/>
      <c r="E4" s="208"/>
      <c r="F4" s="208"/>
      <c r="G4" s="28"/>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s="25" customFormat="1" ht="45" customHeight="1" x14ac:dyDescent="0.25">
      <c r="A5" s="95" t="s">
        <v>2</v>
      </c>
      <c r="B5" s="95" t="s">
        <v>44</v>
      </c>
      <c r="C5" s="95" t="s">
        <v>4</v>
      </c>
      <c r="D5" s="95" t="s">
        <v>5</v>
      </c>
      <c r="E5" s="95" t="s">
        <v>6</v>
      </c>
      <c r="F5" s="95" t="s">
        <v>7</v>
      </c>
      <c r="G5" s="97"/>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25" customFormat="1" ht="27" customHeight="1" x14ac:dyDescent="0.25">
      <c r="A6" s="203" t="s">
        <v>231</v>
      </c>
      <c r="B6" s="209"/>
      <c r="C6" s="209"/>
      <c r="D6" s="209"/>
      <c r="E6" s="209"/>
      <c r="F6" s="204"/>
      <c r="G6" s="8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s="25" customFormat="1" ht="64.5" customHeight="1" x14ac:dyDescent="0.25">
      <c r="A7" s="9">
        <v>1</v>
      </c>
      <c r="B7" s="79" t="s">
        <v>16</v>
      </c>
      <c r="C7" s="80">
        <v>4</v>
      </c>
      <c r="D7" s="70" t="s">
        <v>228</v>
      </c>
      <c r="E7" s="81" t="s">
        <v>67</v>
      </c>
      <c r="F7" s="96" t="s">
        <v>153</v>
      </c>
      <c r="G7" s="56"/>
    </row>
    <row r="8" spans="1:256" s="25" customFormat="1" ht="53.25" customHeight="1" x14ac:dyDescent="0.25">
      <c r="A8" s="9">
        <v>2</v>
      </c>
      <c r="B8" s="55" t="s">
        <v>45</v>
      </c>
      <c r="C8" s="96">
        <v>3</v>
      </c>
      <c r="D8" s="96" t="s">
        <v>229</v>
      </c>
      <c r="E8" s="34" t="s">
        <v>46</v>
      </c>
      <c r="F8" s="96" t="s">
        <v>146</v>
      </c>
      <c r="G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row>
    <row r="9" spans="1:256" s="124" customFormat="1" ht="18.75" customHeight="1" x14ac:dyDescent="0.25">
      <c r="A9" s="210" t="s">
        <v>11</v>
      </c>
      <c r="B9" s="211"/>
      <c r="C9" s="122">
        <v>7</v>
      </c>
      <c r="D9" s="69"/>
      <c r="E9" s="122"/>
      <c r="F9" s="8"/>
      <c r="G9" s="123"/>
    </row>
    <row r="10" spans="1:256" s="14" customFormat="1" ht="30" customHeight="1" x14ac:dyDescent="0.25">
      <c r="A10" s="197" t="s">
        <v>195</v>
      </c>
      <c r="B10" s="198"/>
      <c r="C10" s="198"/>
      <c r="D10" s="198"/>
      <c r="E10" s="198"/>
      <c r="F10" s="199"/>
    </row>
    <row r="11" spans="1:256" s="25" customFormat="1" ht="20.25" customHeight="1" x14ac:dyDescent="0.25">
      <c r="A11" s="203" t="s">
        <v>230</v>
      </c>
      <c r="B11" s="212"/>
      <c r="C11" s="212"/>
      <c r="D11" s="209"/>
      <c r="E11" s="209"/>
      <c r="F11" s="20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256" s="25" customFormat="1" ht="44.25" customHeight="1" x14ac:dyDescent="0.25">
      <c r="A12" s="85">
        <v>3</v>
      </c>
      <c r="B12" s="10" t="s">
        <v>61</v>
      </c>
      <c r="C12" s="96">
        <v>2</v>
      </c>
      <c r="D12" s="55" t="s">
        <v>129</v>
      </c>
      <c r="E12" s="91" t="s">
        <v>9</v>
      </c>
      <c r="F12" s="10" t="s">
        <v>132</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row>
    <row r="13" spans="1:256" s="25" customFormat="1" ht="37.5" customHeight="1" x14ac:dyDescent="0.25">
      <c r="A13" s="12">
        <v>4</v>
      </c>
      <c r="B13" s="10" t="s">
        <v>64</v>
      </c>
      <c r="C13" s="96">
        <v>2</v>
      </c>
      <c r="D13" s="55" t="s">
        <v>130</v>
      </c>
      <c r="E13" s="91" t="s">
        <v>52</v>
      </c>
      <c r="F13" s="10" t="s">
        <v>132</v>
      </c>
      <c r="G13" s="56"/>
    </row>
    <row r="14" spans="1:256" s="25" customFormat="1" ht="44.25" customHeight="1" thickBot="1" x14ac:dyDescent="0.3">
      <c r="A14" s="85">
        <v>5</v>
      </c>
      <c r="B14" s="55" t="s">
        <v>47</v>
      </c>
      <c r="C14" s="96">
        <v>3</v>
      </c>
      <c r="D14" s="55" t="s">
        <v>133</v>
      </c>
      <c r="E14" s="91" t="s">
        <v>46</v>
      </c>
      <c r="F14" s="10" t="s">
        <v>131</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25" customFormat="1" ht="44.25" customHeight="1" x14ac:dyDescent="0.25">
      <c r="A15" s="12">
        <v>6</v>
      </c>
      <c r="B15" s="99" t="s">
        <v>48</v>
      </c>
      <c r="C15" s="96">
        <v>3</v>
      </c>
      <c r="D15" s="55" t="s">
        <v>134</v>
      </c>
      <c r="E15" s="91" t="s">
        <v>46</v>
      </c>
      <c r="F15" s="10" t="s">
        <v>135</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row>
    <row r="16" spans="1:256" s="25" customFormat="1" ht="44.25" customHeight="1" x14ac:dyDescent="0.25">
      <c r="A16" s="85">
        <v>7</v>
      </c>
      <c r="B16" s="55" t="s">
        <v>50</v>
      </c>
      <c r="C16" s="96">
        <v>3</v>
      </c>
      <c r="D16" s="55" t="s">
        <v>136</v>
      </c>
      <c r="E16" s="91" t="s">
        <v>46</v>
      </c>
      <c r="F16" s="10" t="s">
        <v>131</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1:256" s="25" customFormat="1" ht="44.25" customHeight="1" x14ac:dyDescent="0.25">
      <c r="A17" s="85">
        <v>8</v>
      </c>
      <c r="B17" s="55" t="s">
        <v>51</v>
      </c>
      <c r="C17" s="96">
        <v>3</v>
      </c>
      <c r="D17" s="55" t="s">
        <v>137</v>
      </c>
      <c r="E17" s="91" t="s">
        <v>46</v>
      </c>
      <c r="F17" s="10" t="s">
        <v>201</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1:256" s="25" customFormat="1" ht="36" customHeight="1" x14ac:dyDescent="0.25">
      <c r="A18" s="85">
        <v>9</v>
      </c>
      <c r="B18" s="55" t="s">
        <v>18</v>
      </c>
      <c r="C18" s="96">
        <v>4</v>
      </c>
      <c r="D18" s="55" t="s">
        <v>152</v>
      </c>
      <c r="E18" s="55" t="s">
        <v>54</v>
      </c>
      <c r="F18" s="10" t="s">
        <v>80</v>
      </c>
      <c r="G18" s="31" t="s">
        <v>12</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25" customFormat="1" ht="38.25" customHeight="1" x14ac:dyDescent="0.25">
      <c r="A19" s="12">
        <v>10</v>
      </c>
      <c r="B19" s="10" t="s">
        <v>53</v>
      </c>
      <c r="C19" s="34">
        <v>2</v>
      </c>
      <c r="D19" s="79" t="s">
        <v>145</v>
      </c>
      <c r="E19" s="55" t="s">
        <v>23</v>
      </c>
      <c r="F19" s="10" t="s">
        <v>132</v>
      </c>
      <c r="G19" s="56" t="s">
        <v>12</v>
      </c>
    </row>
    <row r="20" spans="1:256" s="124" customFormat="1" ht="27.75" customHeight="1" x14ac:dyDescent="0.25">
      <c r="A20" s="243" t="s">
        <v>11</v>
      </c>
      <c r="B20" s="244"/>
      <c r="C20" s="122">
        <f>SUM(C12:C19)</f>
        <v>22</v>
      </c>
      <c r="D20" s="125"/>
      <c r="E20" s="122"/>
      <c r="F20" s="122"/>
      <c r="G20" s="123"/>
    </row>
    <row r="21" spans="1:256" s="115" customFormat="1" ht="24" customHeight="1" x14ac:dyDescent="0.25">
      <c r="A21" s="194" t="s">
        <v>176</v>
      </c>
      <c r="B21" s="195"/>
      <c r="C21" s="195"/>
      <c r="D21" s="195"/>
      <c r="E21" s="195"/>
      <c r="F21" s="196"/>
      <c r="H21" s="56"/>
    </row>
    <row r="22" spans="1:256" s="25" customFormat="1" ht="24" customHeight="1" x14ac:dyDescent="0.25">
      <c r="A22" s="203" t="s">
        <v>234</v>
      </c>
      <c r="B22" s="209" t="s">
        <v>12</v>
      </c>
      <c r="C22" s="209"/>
      <c r="D22" s="209"/>
      <c r="E22" s="209"/>
      <c r="F22" s="20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s="51" customFormat="1" ht="15.75" x14ac:dyDescent="0.25">
      <c r="A23" s="183" t="s">
        <v>20</v>
      </c>
      <c r="B23" s="184"/>
      <c r="C23" s="185"/>
      <c r="D23" s="96" t="s">
        <v>126</v>
      </c>
      <c r="E23" s="91" t="s">
        <v>46</v>
      </c>
      <c r="F23" s="116"/>
    </row>
    <row r="24" spans="1:256" s="51" customFormat="1" ht="30" x14ac:dyDescent="0.25">
      <c r="A24" s="183" t="s">
        <v>21</v>
      </c>
      <c r="B24" s="184"/>
      <c r="C24" s="185"/>
      <c r="D24" s="96" t="s">
        <v>39</v>
      </c>
      <c r="E24" s="91" t="s">
        <v>46</v>
      </c>
      <c r="F24" s="116"/>
    </row>
    <row r="25" spans="1:256" s="51" customFormat="1" ht="30.75" customHeight="1" x14ac:dyDescent="0.25">
      <c r="A25" s="183" t="s">
        <v>22</v>
      </c>
      <c r="B25" s="184"/>
      <c r="C25" s="185"/>
      <c r="D25" s="96" t="s">
        <v>127</v>
      </c>
      <c r="E25" s="96" t="s">
        <v>23</v>
      </c>
      <c r="F25" s="116"/>
    </row>
    <row r="26" spans="1:256" s="51" customFormat="1" ht="30" x14ac:dyDescent="0.25">
      <c r="A26" s="183" t="s">
        <v>24</v>
      </c>
      <c r="B26" s="184"/>
      <c r="C26" s="185"/>
      <c r="D26" s="96" t="s">
        <v>128</v>
      </c>
      <c r="E26" s="91" t="s">
        <v>46</v>
      </c>
      <c r="F26" s="116"/>
    </row>
    <row r="27" spans="1:256" s="51" customFormat="1" ht="31.5" customHeight="1" x14ac:dyDescent="0.25">
      <c r="A27" s="183" t="s">
        <v>25</v>
      </c>
      <c r="B27" s="184"/>
      <c r="C27" s="185"/>
      <c r="D27" s="96" t="s">
        <v>141</v>
      </c>
      <c r="E27" s="96" t="s">
        <v>26</v>
      </c>
      <c r="F27" s="116"/>
    </row>
    <row r="28" spans="1:256" s="25" customFormat="1" ht="39" customHeight="1" x14ac:dyDescent="0.25">
      <c r="A28" s="85">
        <v>11</v>
      </c>
      <c r="B28" s="10" t="s">
        <v>56</v>
      </c>
      <c r="C28" s="82">
        <v>3</v>
      </c>
      <c r="D28" s="93" t="s">
        <v>235</v>
      </c>
      <c r="E28" s="80" t="s">
        <v>46</v>
      </c>
      <c r="F28" s="92" t="s">
        <v>205</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row>
    <row r="29" spans="1:256" s="25" customFormat="1" ht="39" customHeight="1" x14ac:dyDescent="0.25">
      <c r="A29" s="85">
        <v>12</v>
      </c>
      <c r="B29" s="10" t="s">
        <v>57</v>
      </c>
      <c r="C29" s="82">
        <v>3</v>
      </c>
      <c r="D29" s="93" t="s">
        <v>235</v>
      </c>
      <c r="E29" s="80" t="s">
        <v>46</v>
      </c>
      <c r="F29" s="92"/>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row>
    <row r="30" spans="1:256" s="25" customFormat="1" ht="44.25" customHeight="1" x14ac:dyDescent="0.25">
      <c r="A30" s="85">
        <v>13</v>
      </c>
      <c r="B30" s="10" t="s">
        <v>58</v>
      </c>
      <c r="C30" s="82">
        <v>3</v>
      </c>
      <c r="D30" s="93" t="s">
        <v>235</v>
      </c>
      <c r="E30" s="80" t="s">
        <v>46</v>
      </c>
      <c r="F30" s="92"/>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s="25" customFormat="1" ht="39" customHeight="1" x14ac:dyDescent="0.25">
      <c r="A31" s="85">
        <v>14</v>
      </c>
      <c r="B31" s="10" t="s">
        <v>59</v>
      </c>
      <c r="C31" s="82">
        <v>3</v>
      </c>
      <c r="D31" s="93" t="s">
        <v>235</v>
      </c>
      <c r="E31" s="80" t="s">
        <v>46</v>
      </c>
      <c r="F31" s="92"/>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row>
    <row r="32" spans="1:256" s="25" customFormat="1" ht="44.25" customHeight="1" x14ac:dyDescent="0.25">
      <c r="A32" s="85">
        <v>15</v>
      </c>
      <c r="B32" s="10" t="s">
        <v>60</v>
      </c>
      <c r="C32" s="82">
        <v>3</v>
      </c>
      <c r="D32" s="93" t="s">
        <v>235</v>
      </c>
      <c r="E32" s="80" t="s">
        <v>46</v>
      </c>
      <c r="F32" s="92"/>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row>
    <row r="33" spans="1:256" s="25" customFormat="1" ht="37.5" customHeight="1" x14ac:dyDescent="0.25">
      <c r="A33" s="85">
        <v>16</v>
      </c>
      <c r="B33" s="10" t="s">
        <v>65</v>
      </c>
      <c r="C33" s="96">
        <v>2</v>
      </c>
      <c r="D33" s="93" t="s">
        <v>235</v>
      </c>
      <c r="E33" s="91" t="s">
        <v>52</v>
      </c>
      <c r="F33" s="83"/>
      <c r="G33" s="56"/>
    </row>
    <row r="34" spans="1:256" s="124" customFormat="1" ht="30" customHeight="1" x14ac:dyDescent="0.25">
      <c r="A34" s="239" t="s">
        <v>11</v>
      </c>
      <c r="B34" s="239"/>
      <c r="C34" s="8">
        <f>SUM(C28:C33)</f>
        <v>17</v>
      </c>
      <c r="D34" s="125"/>
      <c r="E34" s="8"/>
      <c r="F34" s="126"/>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c r="IR34" s="123"/>
      <c r="IS34" s="123"/>
      <c r="IT34" s="123"/>
      <c r="IU34" s="123"/>
      <c r="IV34" s="123"/>
    </row>
    <row r="35" spans="1:256" s="115" customFormat="1" ht="27.75" customHeight="1" x14ac:dyDescent="0.25">
      <c r="A35" s="194" t="s">
        <v>233</v>
      </c>
      <c r="B35" s="195"/>
      <c r="C35" s="195"/>
      <c r="D35" s="195"/>
      <c r="E35" s="195"/>
      <c r="F35" s="196"/>
      <c r="H35" s="118"/>
    </row>
    <row r="36" spans="1:256" s="25" customFormat="1" ht="33.75" customHeight="1" x14ac:dyDescent="0.25">
      <c r="A36" s="188" t="s">
        <v>236</v>
      </c>
      <c r="B36" s="189"/>
      <c r="C36" s="189"/>
      <c r="D36" s="189"/>
      <c r="E36" s="189"/>
      <c r="F36" s="190"/>
      <c r="G36" s="56"/>
    </row>
    <row r="37" spans="1:256" s="51" customFormat="1" ht="62.25" customHeight="1" x14ac:dyDescent="0.25">
      <c r="A37" s="183" t="s">
        <v>27</v>
      </c>
      <c r="B37" s="184"/>
      <c r="C37" s="185"/>
      <c r="D37" s="96" t="s">
        <v>142</v>
      </c>
      <c r="E37" s="96" t="s">
        <v>28</v>
      </c>
      <c r="F37" s="116"/>
    </row>
    <row r="38" spans="1:256" s="14" customFormat="1" ht="29.25" customHeight="1" x14ac:dyDescent="0.25">
      <c r="A38" s="183" t="s">
        <v>29</v>
      </c>
      <c r="B38" s="184"/>
      <c r="C38" s="185"/>
      <c r="D38" s="96" t="s">
        <v>143</v>
      </c>
      <c r="E38" s="80" t="s">
        <v>46</v>
      </c>
      <c r="F38" s="116"/>
    </row>
    <row r="39" spans="1:256" s="14" customFormat="1" ht="30" x14ac:dyDescent="0.25">
      <c r="A39" s="183" t="s">
        <v>30</v>
      </c>
      <c r="B39" s="184"/>
      <c r="C39" s="185"/>
      <c r="D39" s="96" t="s">
        <v>144</v>
      </c>
      <c r="E39" s="80" t="s">
        <v>46</v>
      </c>
      <c r="F39" s="116"/>
    </row>
    <row r="40" spans="1:256" s="25" customFormat="1" ht="31.5" customHeight="1" x14ac:dyDescent="0.25">
      <c r="A40" s="12">
        <v>17</v>
      </c>
      <c r="B40" s="10" t="s">
        <v>62</v>
      </c>
      <c r="C40" s="82">
        <v>3</v>
      </c>
      <c r="D40" s="10" t="s">
        <v>237</v>
      </c>
      <c r="E40" s="80" t="s">
        <v>46</v>
      </c>
      <c r="F40" s="92"/>
      <c r="G40" s="56"/>
    </row>
    <row r="41" spans="1:256" s="25" customFormat="1" ht="31.5" customHeight="1" x14ac:dyDescent="0.25">
      <c r="A41" s="57">
        <v>18</v>
      </c>
      <c r="B41" s="10" t="s">
        <v>63</v>
      </c>
      <c r="C41" s="96">
        <v>3</v>
      </c>
      <c r="D41" s="10" t="s">
        <v>237</v>
      </c>
      <c r="E41" s="96" t="s">
        <v>46</v>
      </c>
      <c r="F41" s="92"/>
      <c r="G41" s="56"/>
    </row>
    <row r="42" spans="1:256" s="25" customFormat="1" ht="31.5" customHeight="1" x14ac:dyDescent="0.25">
      <c r="A42" s="9">
        <v>19</v>
      </c>
      <c r="B42" s="55" t="s">
        <v>49</v>
      </c>
      <c r="C42" s="96">
        <v>3</v>
      </c>
      <c r="D42" s="10" t="s">
        <v>237</v>
      </c>
      <c r="E42" s="34" t="s">
        <v>46</v>
      </c>
      <c r="F42" s="92"/>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row>
    <row r="43" spans="1:256" s="124" customFormat="1" ht="29.25" customHeight="1" x14ac:dyDescent="0.25">
      <c r="A43" s="243" t="s">
        <v>11</v>
      </c>
      <c r="B43" s="244"/>
      <c r="C43" s="8">
        <f>SUM(C40:C42)</f>
        <v>9</v>
      </c>
      <c r="D43" s="8"/>
      <c r="E43" s="8"/>
      <c r="F43" s="127"/>
      <c r="G43" s="123"/>
    </row>
    <row r="44" spans="1:256" s="14" customFormat="1" ht="30" customHeight="1" x14ac:dyDescent="0.25">
      <c r="A44" s="197" t="s">
        <v>232</v>
      </c>
      <c r="B44" s="198"/>
      <c r="C44" s="198"/>
      <c r="D44" s="198"/>
      <c r="E44" s="198"/>
      <c r="F44" s="199"/>
    </row>
    <row r="45" spans="1:256" s="14" customFormat="1" ht="30" customHeight="1" x14ac:dyDescent="0.25">
      <c r="A45" s="200" t="s">
        <v>38</v>
      </c>
      <c r="B45" s="201"/>
      <c r="C45" s="96"/>
      <c r="D45" s="96" t="s">
        <v>139</v>
      </c>
      <c r="E45" s="96" t="s">
        <v>23</v>
      </c>
      <c r="F45" s="116"/>
    </row>
    <row r="46" spans="1:256" s="62" customFormat="1" ht="30" customHeight="1" x14ac:dyDescent="0.25">
      <c r="A46" s="186" t="s">
        <v>40</v>
      </c>
      <c r="B46" s="187"/>
      <c r="C46" s="8">
        <v>9</v>
      </c>
      <c r="D46" s="8" t="s">
        <v>140</v>
      </c>
      <c r="E46" s="8" t="s">
        <v>23</v>
      </c>
      <c r="F46" s="116"/>
    </row>
    <row r="47" spans="1:256" s="124" customFormat="1" ht="28.5" customHeight="1" x14ac:dyDescent="0.25">
      <c r="A47" s="238" t="s">
        <v>41</v>
      </c>
      <c r="B47" s="238"/>
      <c r="C47" s="95">
        <f>SUM(C46,C43,C34,C20,C9)</f>
        <v>64</v>
      </c>
      <c r="D47" s="95"/>
      <c r="E47" s="95"/>
      <c r="F47" s="95"/>
      <c r="G47" s="97"/>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s="100" customFormat="1" ht="22.5" customHeight="1" x14ac:dyDescent="0.25">
      <c r="A48" s="182" t="s">
        <v>42</v>
      </c>
      <c r="B48" s="101"/>
      <c r="C48" s="50"/>
      <c r="D48" s="50"/>
      <c r="E48" s="50"/>
      <c r="F48" s="50"/>
    </row>
    <row r="49" spans="1:6" s="15" customFormat="1" ht="21.75" customHeight="1" x14ac:dyDescent="0.25">
      <c r="A49" s="6"/>
      <c r="B49" s="3"/>
      <c r="C49" s="74"/>
      <c r="D49" s="202" t="s">
        <v>238</v>
      </c>
      <c r="E49" s="202"/>
      <c r="F49" s="202"/>
    </row>
    <row r="50" spans="1:6" s="15" customFormat="1" ht="24" customHeight="1" x14ac:dyDescent="0.25">
      <c r="A50" s="6"/>
      <c r="B50" s="3"/>
      <c r="C50" s="74"/>
      <c r="D50" s="192" t="s">
        <v>106</v>
      </c>
      <c r="E50" s="192"/>
      <c r="F50" s="192"/>
    </row>
    <row r="51" spans="1:6" s="15" customFormat="1" ht="18.75" x14ac:dyDescent="0.25">
      <c r="A51" s="6"/>
      <c r="B51" s="3"/>
      <c r="C51" s="74"/>
      <c r="D51" s="1"/>
      <c r="E51" s="64"/>
      <c r="F51" s="4"/>
    </row>
    <row r="52" spans="1:6" s="15" customFormat="1" ht="18.75" x14ac:dyDescent="0.25">
      <c r="A52" s="6"/>
      <c r="B52" s="2"/>
      <c r="C52" s="75"/>
      <c r="D52" s="1"/>
      <c r="E52" s="65"/>
      <c r="F52" s="2"/>
    </row>
    <row r="53" spans="1:6" s="15" customFormat="1" ht="18.75" x14ac:dyDescent="0.3">
      <c r="A53" s="6"/>
      <c r="B53" s="3"/>
      <c r="C53" s="74"/>
      <c r="D53" s="1"/>
      <c r="E53" s="16"/>
      <c r="F53" s="38"/>
    </row>
    <row r="54" spans="1:6" s="15" customFormat="1" ht="18.75" x14ac:dyDescent="0.3">
      <c r="A54" s="6"/>
      <c r="B54" s="75"/>
      <c r="C54" s="74"/>
      <c r="D54" s="1"/>
      <c r="E54" s="16"/>
      <c r="F54" s="38"/>
    </row>
    <row r="55" spans="1:6" s="15" customFormat="1" ht="18.75" x14ac:dyDescent="0.3">
      <c r="A55" s="6"/>
      <c r="B55" s="7"/>
      <c r="C55" s="6"/>
      <c r="D55" s="1"/>
      <c r="E55" s="16"/>
      <c r="F55" s="38"/>
    </row>
    <row r="56" spans="1:6" s="15" customFormat="1" ht="15.75" customHeight="1" x14ac:dyDescent="0.3">
      <c r="A56" s="6"/>
      <c r="B56" s="191" t="s">
        <v>12</v>
      </c>
      <c r="C56" s="191"/>
      <c r="D56" s="193" t="s">
        <v>125</v>
      </c>
      <c r="E56" s="193"/>
      <c r="F56" s="193"/>
    </row>
    <row r="57" spans="1:6" x14ac:dyDescent="0.25">
      <c r="D57" s="37"/>
    </row>
  </sheetData>
  <mergeCells count="30">
    <mergeCell ref="D49:F49"/>
    <mergeCell ref="B56:C56"/>
    <mergeCell ref="A10:F10"/>
    <mergeCell ref="A23:C23"/>
    <mergeCell ref="A24:C24"/>
    <mergeCell ref="A25:C25"/>
    <mergeCell ref="A26:C26"/>
    <mergeCell ref="A27:C27"/>
    <mergeCell ref="A37:C37"/>
    <mergeCell ref="A38:C38"/>
    <mergeCell ref="A39:C39"/>
    <mergeCell ref="D50:F50"/>
    <mergeCell ref="D56:F56"/>
    <mergeCell ref="A47:B47"/>
    <mergeCell ref="A36:F36"/>
    <mergeCell ref="A34:B34"/>
    <mergeCell ref="A9:B9"/>
    <mergeCell ref="A1:D1"/>
    <mergeCell ref="A3:F4"/>
    <mergeCell ref="A6:F6"/>
    <mergeCell ref="A2:D2"/>
    <mergeCell ref="A44:F44"/>
    <mergeCell ref="A43:B43"/>
    <mergeCell ref="A45:B45"/>
    <mergeCell ref="A46:B46"/>
    <mergeCell ref="A11:F11"/>
    <mergeCell ref="A20:B20"/>
    <mergeCell ref="A22:F22"/>
    <mergeCell ref="A21:F21"/>
    <mergeCell ref="A35:F35"/>
  </mergeCells>
  <pageMargins left="0.45" right="0.45" top="0.5" bottom="0.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V57"/>
  <sheetViews>
    <sheetView view="pageBreakPreview" topLeftCell="A37" zoomScale="85" zoomScaleNormal="100" zoomScaleSheetLayoutView="85" workbookViewId="0">
      <selection activeCell="D50" sqref="D50:F50"/>
    </sheetView>
  </sheetViews>
  <sheetFormatPr defaultColWidth="9.140625" defaultRowHeight="15.75" x14ac:dyDescent="0.25"/>
  <cols>
    <col min="1" max="1" width="5.28515625" style="15" customWidth="1"/>
    <col min="2" max="2" width="36.140625" style="15" customWidth="1"/>
    <col min="3" max="3" width="8.7109375" style="15" customWidth="1"/>
    <col min="4" max="4" width="25.7109375" style="15" customWidth="1"/>
    <col min="5" max="5" width="21" style="110" customWidth="1"/>
    <col min="6" max="6" width="30.28515625" style="15" customWidth="1"/>
    <col min="7" max="16384" width="9.140625" style="15"/>
  </cols>
  <sheetData>
    <row r="1" spans="1:8" x14ac:dyDescent="0.25">
      <c r="A1" s="241" t="s">
        <v>0</v>
      </c>
      <c r="B1" s="241"/>
      <c r="C1" s="241"/>
      <c r="D1" s="241"/>
      <c r="E1" s="103"/>
      <c r="F1" s="1"/>
    </row>
    <row r="2" spans="1:8" x14ac:dyDescent="0.25">
      <c r="A2" s="236" t="s">
        <v>1</v>
      </c>
      <c r="B2" s="236"/>
      <c r="C2" s="236"/>
      <c r="D2" s="236"/>
      <c r="E2" s="103"/>
      <c r="F2" s="1"/>
    </row>
    <row r="3" spans="1:8" x14ac:dyDescent="0.25">
      <c r="A3" s="191" t="s">
        <v>218</v>
      </c>
      <c r="B3" s="191"/>
      <c r="C3" s="191"/>
      <c r="D3" s="191"/>
      <c r="E3" s="191"/>
      <c r="F3" s="191"/>
    </row>
    <row r="4" spans="1:8" ht="29.25" customHeight="1" x14ac:dyDescent="0.25">
      <c r="A4" s="245"/>
      <c r="B4" s="245"/>
      <c r="C4" s="245"/>
      <c r="D4" s="245"/>
      <c r="E4" s="245"/>
      <c r="F4" s="245"/>
    </row>
    <row r="5" spans="1:8" ht="9.75" customHeight="1" x14ac:dyDescent="0.25">
      <c r="A5" s="77"/>
      <c r="B5" s="5"/>
      <c r="C5" s="77"/>
      <c r="D5" s="77"/>
      <c r="E5" s="104"/>
      <c r="F5" s="77"/>
    </row>
    <row r="6" spans="1:8" s="100" customFormat="1" ht="42.75" customHeight="1" x14ac:dyDescent="0.25">
      <c r="A6" s="8" t="s">
        <v>2</v>
      </c>
      <c r="B6" s="8" t="s">
        <v>3</v>
      </c>
      <c r="C6" s="8" t="s">
        <v>4</v>
      </c>
      <c r="D6" s="8" t="s">
        <v>5</v>
      </c>
      <c r="E6" s="105" t="s">
        <v>6</v>
      </c>
      <c r="F6" s="8" t="s">
        <v>7</v>
      </c>
    </row>
    <row r="7" spans="1:8" s="100" customFormat="1" ht="27.75" customHeight="1" x14ac:dyDescent="0.25">
      <c r="A7" s="203" t="s">
        <v>231</v>
      </c>
      <c r="B7" s="209"/>
      <c r="C7" s="209"/>
      <c r="D7" s="209"/>
      <c r="E7" s="209"/>
      <c r="F7" s="204"/>
    </row>
    <row r="8" spans="1:8" s="100" customFormat="1" ht="55.5" customHeight="1" x14ac:dyDescent="0.25">
      <c r="A8" s="9">
        <v>1</v>
      </c>
      <c r="B8" s="11" t="s">
        <v>16</v>
      </c>
      <c r="C8" s="96">
        <v>4</v>
      </c>
      <c r="D8" s="70" t="s">
        <v>228</v>
      </c>
      <c r="E8" s="55" t="s">
        <v>17</v>
      </c>
      <c r="F8" s="96" t="s">
        <v>153</v>
      </c>
    </row>
    <row r="9" spans="1:8" s="100" customFormat="1" ht="45" customHeight="1" x14ac:dyDescent="0.25">
      <c r="A9" s="9">
        <v>2</v>
      </c>
      <c r="B9" s="10" t="s">
        <v>8</v>
      </c>
      <c r="C9" s="96">
        <v>3</v>
      </c>
      <c r="D9" s="96" t="s">
        <v>229</v>
      </c>
      <c r="E9" s="55" t="s">
        <v>157</v>
      </c>
      <c r="F9" s="96" t="s">
        <v>146</v>
      </c>
    </row>
    <row r="10" spans="1:8" s="100" customFormat="1" ht="28.5" customHeight="1" x14ac:dyDescent="0.25">
      <c r="A10" s="246" t="s">
        <v>11</v>
      </c>
      <c r="B10" s="247"/>
      <c r="C10" s="111">
        <f>SUM(C8:C9)</f>
        <v>7</v>
      </c>
      <c r="D10" s="112" t="s">
        <v>12</v>
      </c>
      <c r="E10" s="121"/>
      <c r="F10" s="112"/>
    </row>
    <row r="11" spans="1:8" s="115" customFormat="1" ht="24" customHeight="1" x14ac:dyDescent="0.25">
      <c r="A11" s="194" t="s">
        <v>195</v>
      </c>
      <c r="B11" s="195"/>
      <c r="C11" s="195"/>
      <c r="D11" s="195"/>
      <c r="E11" s="195"/>
      <c r="F11" s="196"/>
      <c r="H11" s="56"/>
    </row>
    <row r="12" spans="1:8" s="100" customFormat="1" ht="26.25" customHeight="1" x14ac:dyDescent="0.25">
      <c r="A12" s="203" t="s">
        <v>230</v>
      </c>
      <c r="B12" s="212"/>
      <c r="C12" s="212"/>
      <c r="D12" s="209"/>
      <c r="E12" s="209"/>
      <c r="F12" s="204"/>
    </row>
    <row r="13" spans="1:8" s="100" customFormat="1" ht="40.5" customHeight="1" x14ac:dyDescent="0.25">
      <c r="A13" s="9">
        <v>3</v>
      </c>
      <c r="B13" s="10" t="s">
        <v>155</v>
      </c>
      <c r="C13" s="96">
        <v>3</v>
      </c>
      <c r="D13" s="55" t="s">
        <v>223</v>
      </c>
      <c r="E13" s="55" t="s">
        <v>157</v>
      </c>
      <c r="F13" s="10" t="s">
        <v>132</v>
      </c>
    </row>
    <row r="14" spans="1:8" s="100" customFormat="1" ht="34.5" customHeight="1" x14ac:dyDescent="0.25">
      <c r="A14" s="9">
        <v>4</v>
      </c>
      <c r="B14" s="87" t="s">
        <v>15</v>
      </c>
      <c r="C14" s="96">
        <v>2</v>
      </c>
      <c r="D14" s="55" t="s">
        <v>224</v>
      </c>
      <c r="E14" s="55" t="s">
        <v>157</v>
      </c>
      <c r="F14" s="10" t="s">
        <v>132</v>
      </c>
    </row>
    <row r="15" spans="1:8" s="100" customFormat="1" ht="39.75" customHeight="1" x14ac:dyDescent="0.25">
      <c r="A15" s="9">
        <v>5</v>
      </c>
      <c r="B15" s="90" t="s">
        <v>183</v>
      </c>
      <c r="C15" s="96">
        <v>3</v>
      </c>
      <c r="D15" s="55" t="s">
        <v>133</v>
      </c>
      <c r="E15" s="55" t="s">
        <v>157</v>
      </c>
      <c r="F15" s="10" t="s">
        <v>131</v>
      </c>
    </row>
    <row r="16" spans="1:8" s="100" customFormat="1" ht="47.25" customHeight="1" x14ac:dyDescent="0.25">
      <c r="A16" s="9">
        <v>6</v>
      </c>
      <c r="B16" s="90" t="s">
        <v>177</v>
      </c>
      <c r="C16" s="96">
        <v>3</v>
      </c>
      <c r="D16" s="55" t="s">
        <v>134</v>
      </c>
      <c r="E16" s="55" t="s">
        <v>157</v>
      </c>
      <c r="F16" s="10" t="s">
        <v>135</v>
      </c>
    </row>
    <row r="17" spans="1:256" s="100" customFormat="1" ht="34.5" customHeight="1" x14ac:dyDescent="0.25">
      <c r="A17" s="9">
        <v>7</v>
      </c>
      <c r="B17" s="66" t="s">
        <v>13</v>
      </c>
      <c r="C17" s="70">
        <v>3</v>
      </c>
      <c r="D17" s="55" t="s">
        <v>136</v>
      </c>
      <c r="E17" s="55" t="s">
        <v>157</v>
      </c>
      <c r="F17" s="10" t="s">
        <v>131</v>
      </c>
    </row>
    <row r="18" spans="1:256" s="100" customFormat="1" ht="34.5" customHeight="1" x14ac:dyDescent="0.25">
      <c r="A18" s="9">
        <v>8</v>
      </c>
      <c r="B18" s="87" t="s">
        <v>10</v>
      </c>
      <c r="C18" s="96">
        <v>3</v>
      </c>
      <c r="D18" s="55" t="s">
        <v>225</v>
      </c>
      <c r="E18" s="55" t="s">
        <v>157</v>
      </c>
      <c r="F18" s="10" t="s">
        <v>132</v>
      </c>
    </row>
    <row r="19" spans="1:256" s="100" customFormat="1" ht="34.5" customHeight="1" x14ac:dyDescent="0.25">
      <c r="A19" s="9">
        <v>9</v>
      </c>
      <c r="B19" s="10" t="s">
        <v>18</v>
      </c>
      <c r="C19" s="96">
        <v>4</v>
      </c>
      <c r="D19" s="55" t="s">
        <v>152</v>
      </c>
      <c r="E19" s="55" t="s">
        <v>19</v>
      </c>
      <c r="F19" s="10" t="s">
        <v>80</v>
      </c>
    </row>
    <row r="20" spans="1:256" s="100" customFormat="1" ht="34.5" customHeight="1" x14ac:dyDescent="0.25">
      <c r="A20" s="9">
        <v>10</v>
      </c>
      <c r="B20" s="87" t="s">
        <v>14</v>
      </c>
      <c r="C20" s="96">
        <v>2</v>
      </c>
      <c r="D20" s="79" t="s">
        <v>226</v>
      </c>
      <c r="E20" s="55" t="s">
        <v>23</v>
      </c>
      <c r="F20" s="10" t="s">
        <v>132</v>
      </c>
    </row>
    <row r="21" spans="1:256" s="114" customFormat="1" ht="34.5" customHeight="1" x14ac:dyDescent="0.25">
      <c r="A21" s="210" t="s">
        <v>11</v>
      </c>
      <c r="B21" s="211"/>
      <c r="C21" s="8">
        <f>SUM(C13:C20)</f>
        <v>23</v>
      </c>
      <c r="D21" s="8"/>
      <c r="E21" s="105"/>
      <c r="F21" s="8"/>
    </row>
    <row r="22" spans="1:256" s="115" customFormat="1" ht="24" customHeight="1" x14ac:dyDescent="0.25">
      <c r="A22" s="194" t="s">
        <v>176</v>
      </c>
      <c r="B22" s="195"/>
      <c r="C22" s="195"/>
      <c r="D22" s="195"/>
      <c r="E22" s="195"/>
      <c r="F22" s="196"/>
      <c r="H22" s="56"/>
    </row>
    <row r="23" spans="1:256" s="25" customFormat="1" ht="24" customHeight="1" x14ac:dyDescent="0.25">
      <c r="A23" s="203" t="s">
        <v>234</v>
      </c>
      <c r="B23" s="209" t="s">
        <v>12</v>
      </c>
      <c r="C23" s="209"/>
      <c r="D23" s="209"/>
      <c r="E23" s="209"/>
      <c r="F23" s="20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51" customFormat="1" ht="36" customHeight="1" x14ac:dyDescent="0.25">
      <c r="A24" s="183" t="s">
        <v>20</v>
      </c>
      <c r="B24" s="184"/>
      <c r="C24" s="185"/>
      <c r="D24" s="96" t="s">
        <v>126</v>
      </c>
      <c r="E24" s="55" t="s">
        <v>157</v>
      </c>
      <c r="F24" s="116"/>
    </row>
    <row r="25" spans="1:256" s="51" customFormat="1" ht="36" customHeight="1" x14ac:dyDescent="0.25">
      <c r="A25" s="183" t="s">
        <v>21</v>
      </c>
      <c r="B25" s="184"/>
      <c r="C25" s="185"/>
      <c r="D25" s="96" t="s">
        <v>39</v>
      </c>
      <c r="E25" s="55" t="s">
        <v>157</v>
      </c>
      <c r="F25" s="116"/>
    </row>
    <row r="26" spans="1:256" s="51" customFormat="1" ht="36" customHeight="1" x14ac:dyDescent="0.25">
      <c r="A26" s="183" t="s">
        <v>22</v>
      </c>
      <c r="B26" s="184"/>
      <c r="C26" s="185"/>
      <c r="D26" s="96" t="s">
        <v>127</v>
      </c>
      <c r="E26" s="55" t="s">
        <v>23</v>
      </c>
      <c r="F26" s="116"/>
    </row>
    <row r="27" spans="1:256" s="51" customFormat="1" ht="36" customHeight="1" x14ac:dyDescent="0.25">
      <c r="A27" s="183" t="s">
        <v>24</v>
      </c>
      <c r="B27" s="184"/>
      <c r="C27" s="185"/>
      <c r="D27" s="96" t="s">
        <v>128</v>
      </c>
      <c r="E27" s="55" t="s">
        <v>157</v>
      </c>
      <c r="F27" s="116"/>
    </row>
    <row r="28" spans="1:256" s="51" customFormat="1" ht="36" customHeight="1" x14ac:dyDescent="0.25">
      <c r="A28" s="183" t="s">
        <v>25</v>
      </c>
      <c r="B28" s="184"/>
      <c r="C28" s="185"/>
      <c r="D28" s="96" t="s">
        <v>141</v>
      </c>
      <c r="E28" s="55" t="s">
        <v>26</v>
      </c>
      <c r="F28" s="116"/>
    </row>
    <row r="29" spans="1:256" s="100" customFormat="1" ht="34.5" customHeight="1" x14ac:dyDescent="0.25">
      <c r="A29" s="13">
        <v>11</v>
      </c>
      <c r="B29" s="10" t="s">
        <v>227</v>
      </c>
      <c r="C29" s="96">
        <v>3</v>
      </c>
      <c r="D29" s="93" t="s">
        <v>235</v>
      </c>
      <c r="E29" s="55" t="s">
        <v>157</v>
      </c>
      <c r="F29" s="10"/>
    </row>
    <row r="30" spans="1:256" s="100" customFormat="1" ht="34.5" customHeight="1" x14ac:dyDescent="0.25">
      <c r="A30" s="13">
        <v>12</v>
      </c>
      <c r="B30" s="10" t="s">
        <v>33</v>
      </c>
      <c r="C30" s="96">
        <v>3</v>
      </c>
      <c r="D30" s="93" t="s">
        <v>235</v>
      </c>
      <c r="E30" s="55" t="s">
        <v>157</v>
      </c>
      <c r="F30" s="10"/>
    </row>
    <row r="31" spans="1:256" s="100" customFormat="1" ht="34.5" customHeight="1" x14ac:dyDescent="0.25">
      <c r="A31" s="13">
        <v>13</v>
      </c>
      <c r="B31" s="66" t="s">
        <v>34</v>
      </c>
      <c r="C31" s="70">
        <v>3</v>
      </c>
      <c r="D31" s="93" t="s">
        <v>235</v>
      </c>
      <c r="E31" s="55" t="s">
        <v>157</v>
      </c>
      <c r="F31" s="10"/>
    </row>
    <row r="32" spans="1:256" s="100" customFormat="1" ht="34.5" customHeight="1" x14ac:dyDescent="0.25">
      <c r="A32" s="13">
        <v>14</v>
      </c>
      <c r="B32" s="10" t="s">
        <v>37</v>
      </c>
      <c r="C32" s="96">
        <v>3</v>
      </c>
      <c r="D32" s="93" t="s">
        <v>235</v>
      </c>
      <c r="E32" s="55" t="s">
        <v>157</v>
      </c>
      <c r="F32" s="10"/>
    </row>
    <row r="33" spans="1:8" s="100" customFormat="1" ht="34.5" customHeight="1" x14ac:dyDescent="0.25">
      <c r="A33" s="13">
        <v>15</v>
      </c>
      <c r="B33" s="10" t="s">
        <v>35</v>
      </c>
      <c r="C33" s="96">
        <v>3</v>
      </c>
      <c r="D33" s="93" t="s">
        <v>235</v>
      </c>
      <c r="E33" s="55" t="s">
        <v>157</v>
      </c>
      <c r="F33" s="10"/>
    </row>
    <row r="34" spans="1:8" s="100" customFormat="1" ht="34.5" customHeight="1" x14ac:dyDescent="0.25">
      <c r="A34" s="13">
        <v>16</v>
      </c>
      <c r="B34" s="10" t="s">
        <v>32</v>
      </c>
      <c r="C34" s="96">
        <v>2</v>
      </c>
      <c r="D34" s="93" t="s">
        <v>235</v>
      </c>
      <c r="E34" s="55" t="s">
        <v>157</v>
      </c>
      <c r="F34" s="96"/>
    </row>
    <row r="35" spans="1:8" s="100" customFormat="1" ht="19.5" customHeight="1" x14ac:dyDescent="0.25">
      <c r="A35" s="210" t="s">
        <v>11</v>
      </c>
      <c r="B35" s="211"/>
      <c r="C35" s="8">
        <f>SUM(C29:C34)</f>
        <v>17</v>
      </c>
      <c r="D35" s="117"/>
      <c r="E35" s="55"/>
      <c r="F35" s="10"/>
    </row>
    <row r="36" spans="1:8" s="115" customFormat="1" ht="27.75" customHeight="1" x14ac:dyDescent="0.25">
      <c r="A36" s="194" t="s">
        <v>233</v>
      </c>
      <c r="B36" s="195"/>
      <c r="C36" s="195"/>
      <c r="D36" s="195"/>
      <c r="E36" s="195"/>
      <c r="F36" s="196"/>
      <c r="H36" s="118"/>
    </row>
    <row r="37" spans="1:8" s="100" customFormat="1" ht="21" customHeight="1" x14ac:dyDescent="0.25">
      <c r="A37" s="188" t="s">
        <v>236</v>
      </c>
      <c r="B37" s="189"/>
      <c r="C37" s="189"/>
      <c r="D37" s="189"/>
      <c r="E37" s="189"/>
      <c r="F37" s="190"/>
    </row>
    <row r="38" spans="1:8" s="51" customFormat="1" ht="48" customHeight="1" x14ac:dyDescent="0.25">
      <c r="A38" s="183" t="s">
        <v>27</v>
      </c>
      <c r="B38" s="184"/>
      <c r="C38" s="185"/>
      <c r="D38" s="96" t="s">
        <v>142</v>
      </c>
      <c r="E38" s="55" t="s">
        <v>28</v>
      </c>
      <c r="F38" s="116"/>
    </row>
    <row r="39" spans="1:8" s="14" customFormat="1" ht="29.25" customHeight="1" x14ac:dyDescent="0.25">
      <c r="A39" s="183" t="s">
        <v>29</v>
      </c>
      <c r="B39" s="184"/>
      <c r="C39" s="185"/>
      <c r="D39" s="96" t="s">
        <v>143</v>
      </c>
      <c r="E39" s="55" t="s">
        <v>157</v>
      </c>
      <c r="F39" s="116"/>
    </row>
    <row r="40" spans="1:8" s="14" customFormat="1" ht="30" x14ac:dyDescent="0.25">
      <c r="A40" s="183" t="s">
        <v>30</v>
      </c>
      <c r="B40" s="184"/>
      <c r="C40" s="185"/>
      <c r="D40" s="96" t="s">
        <v>144</v>
      </c>
      <c r="E40" s="55" t="s">
        <v>157</v>
      </c>
      <c r="F40" s="116"/>
    </row>
    <row r="41" spans="1:8" s="100" customFormat="1" ht="34.5" customHeight="1" x14ac:dyDescent="0.25">
      <c r="A41" s="9">
        <v>17</v>
      </c>
      <c r="B41" s="10" t="s">
        <v>156</v>
      </c>
      <c r="C41" s="96">
        <v>3</v>
      </c>
      <c r="D41" s="10" t="s">
        <v>237</v>
      </c>
      <c r="E41" s="55" t="s">
        <v>157</v>
      </c>
      <c r="F41" s="10"/>
    </row>
    <row r="42" spans="1:8" s="100" customFormat="1" ht="34.5" customHeight="1" x14ac:dyDescent="0.25">
      <c r="A42" s="9">
        <v>18</v>
      </c>
      <c r="B42" s="87" t="s">
        <v>31</v>
      </c>
      <c r="C42" s="96">
        <v>3</v>
      </c>
      <c r="D42" s="10" t="s">
        <v>237</v>
      </c>
      <c r="E42" s="55" t="s">
        <v>157</v>
      </c>
      <c r="F42" s="10"/>
    </row>
    <row r="43" spans="1:8" s="100" customFormat="1" ht="34.5" customHeight="1" x14ac:dyDescent="0.25">
      <c r="A43" s="9">
        <v>19</v>
      </c>
      <c r="B43" s="10" t="s">
        <v>36</v>
      </c>
      <c r="C43" s="96">
        <v>2</v>
      </c>
      <c r="D43" s="10" t="s">
        <v>237</v>
      </c>
      <c r="E43" s="55" t="s">
        <v>157</v>
      </c>
      <c r="F43" s="10"/>
    </row>
    <row r="44" spans="1:8" s="114" customFormat="1" ht="22.5" customHeight="1" x14ac:dyDescent="0.25">
      <c r="A44" s="119"/>
      <c r="B44" s="102" t="s">
        <v>11</v>
      </c>
      <c r="C44" s="8">
        <f>SUM(C41:C43)</f>
        <v>8</v>
      </c>
      <c r="D44" s="120"/>
      <c r="E44" s="105"/>
      <c r="F44" s="8"/>
    </row>
    <row r="45" spans="1:8" s="14" customFormat="1" ht="30" customHeight="1" x14ac:dyDescent="0.25">
      <c r="A45" s="197" t="s">
        <v>232</v>
      </c>
      <c r="B45" s="198"/>
      <c r="C45" s="198"/>
      <c r="D45" s="198"/>
      <c r="E45" s="198"/>
      <c r="F45" s="199"/>
    </row>
    <row r="46" spans="1:8" s="14" customFormat="1" ht="30" customHeight="1" x14ac:dyDescent="0.25">
      <c r="A46" s="200" t="s">
        <v>38</v>
      </c>
      <c r="B46" s="201"/>
      <c r="C46" s="96"/>
      <c r="D46" s="96" t="s">
        <v>139</v>
      </c>
      <c r="E46" s="55" t="s">
        <v>23</v>
      </c>
      <c r="F46" s="116"/>
    </row>
    <row r="47" spans="1:8" s="62" customFormat="1" ht="30" customHeight="1" x14ac:dyDescent="0.25">
      <c r="A47" s="186" t="s">
        <v>40</v>
      </c>
      <c r="B47" s="187"/>
      <c r="C47" s="8">
        <v>9</v>
      </c>
      <c r="D47" s="8" t="s">
        <v>140</v>
      </c>
      <c r="E47" s="105" t="s">
        <v>23</v>
      </c>
      <c r="F47" s="116"/>
    </row>
    <row r="48" spans="1:8" s="114" customFormat="1" ht="24" customHeight="1" x14ac:dyDescent="0.25">
      <c r="A48" s="203" t="s">
        <v>41</v>
      </c>
      <c r="B48" s="204"/>
      <c r="C48" s="8">
        <f>SUM(C47,C44,C35,C21,C10,)</f>
        <v>64</v>
      </c>
      <c r="D48" s="8"/>
      <c r="E48" s="105"/>
      <c r="F48" s="8"/>
    </row>
    <row r="49" spans="1:6" s="100" customFormat="1" ht="22.5" customHeight="1" x14ac:dyDescent="0.25">
      <c r="A49" s="182" t="s">
        <v>42</v>
      </c>
      <c r="B49" s="101"/>
      <c r="C49" s="50"/>
      <c r="D49" s="50"/>
      <c r="E49" s="106"/>
      <c r="F49" s="50"/>
    </row>
    <row r="50" spans="1:6" ht="21" customHeight="1" x14ac:dyDescent="0.25">
      <c r="A50" s="6"/>
      <c r="B50" s="3"/>
      <c r="C50" s="74"/>
      <c r="D50" s="202" t="s">
        <v>238</v>
      </c>
      <c r="E50" s="202"/>
      <c r="F50" s="202"/>
    </row>
    <row r="51" spans="1:6" ht="15.75" customHeight="1" x14ac:dyDescent="0.25">
      <c r="A51" s="6"/>
      <c r="B51" s="3"/>
      <c r="C51" s="74"/>
      <c r="D51" s="192" t="s">
        <v>106</v>
      </c>
      <c r="E51" s="192"/>
      <c r="F51" s="192"/>
    </row>
    <row r="52" spans="1:6" ht="18.75" x14ac:dyDescent="0.25">
      <c r="A52" s="6"/>
      <c r="B52" s="3"/>
      <c r="C52" s="74"/>
      <c r="D52" s="1"/>
      <c r="E52" s="64"/>
      <c r="F52" s="4"/>
    </row>
    <row r="53" spans="1:6" ht="18.75" x14ac:dyDescent="0.25">
      <c r="A53" s="6"/>
      <c r="B53" s="2"/>
      <c r="C53" s="75"/>
      <c r="D53" s="1"/>
      <c r="E53" s="65"/>
      <c r="F53" s="2"/>
    </row>
    <row r="54" spans="1:6" ht="18.75" x14ac:dyDescent="0.3">
      <c r="A54" s="6"/>
      <c r="B54" s="3"/>
      <c r="C54" s="74"/>
      <c r="D54" s="1"/>
      <c r="E54" s="16"/>
      <c r="F54" s="38"/>
    </row>
    <row r="55" spans="1:6" ht="18.75" x14ac:dyDescent="0.3">
      <c r="A55" s="6"/>
      <c r="B55" s="75"/>
      <c r="C55" s="74"/>
      <c r="D55" s="1"/>
      <c r="E55" s="16"/>
      <c r="F55" s="38"/>
    </row>
    <row r="56" spans="1:6" ht="18.75" x14ac:dyDescent="0.3">
      <c r="A56" s="6"/>
      <c r="B56" s="7"/>
      <c r="C56" s="6"/>
      <c r="D56" s="1"/>
      <c r="E56" s="16"/>
      <c r="F56" s="38"/>
    </row>
    <row r="57" spans="1:6" ht="15.75" customHeight="1" x14ac:dyDescent="0.3">
      <c r="A57" s="6"/>
      <c r="B57" s="191" t="s">
        <v>12</v>
      </c>
      <c r="C57" s="191"/>
      <c r="D57" s="193" t="s">
        <v>125</v>
      </c>
      <c r="E57" s="193"/>
      <c r="F57" s="193"/>
    </row>
  </sheetData>
  <mergeCells count="29">
    <mergeCell ref="B57:C57"/>
    <mergeCell ref="A46:B46"/>
    <mergeCell ref="A47:B47"/>
    <mergeCell ref="A48:B48"/>
    <mergeCell ref="A37:F37"/>
    <mergeCell ref="D50:F50"/>
    <mergeCell ref="D51:F51"/>
    <mergeCell ref="D57:F57"/>
    <mergeCell ref="A35:B35"/>
    <mergeCell ref="A24:C24"/>
    <mergeCell ref="A25:C25"/>
    <mergeCell ref="A26:C26"/>
    <mergeCell ref="A27:C27"/>
    <mergeCell ref="A28:C28"/>
    <mergeCell ref="A1:D1"/>
    <mergeCell ref="A2:D2"/>
    <mergeCell ref="A3:F4"/>
    <mergeCell ref="A7:F7"/>
    <mergeCell ref="A10:B10"/>
    <mergeCell ref="A12:F12"/>
    <mergeCell ref="A21:B21"/>
    <mergeCell ref="A22:F22"/>
    <mergeCell ref="A11:F11"/>
    <mergeCell ref="A23:F23"/>
    <mergeCell ref="A36:F36"/>
    <mergeCell ref="A45:F45"/>
    <mergeCell ref="A38:C38"/>
    <mergeCell ref="A39:C39"/>
    <mergeCell ref="A40:C40"/>
  </mergeCells>
  <pageMargins left="0.7" right="0.7" top="0.5" bottom="0.5" header="0.3" footer="0.3"/>
  <pageSetup scale="71"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V56"/>
  <sheetViews>
    <sheetView view="pageBreakPreview" topLeftCell="A34" zoomScale="85" zoomScaleNormal="100" zoomScaleSheetLayoutView="85" workbookViewId="0">
      <selection activeCell="A41" sqref="A41:XFD41"/>
    </sheetView>
  </sheetViews>
  <sheetFormatPr defaultColWidth="9.140625" defaultRowHeight="15.75" x14ac:dyDescent="0.25"/>
  <cols>
    <col min="1" max="1" width="5.28515625" style="15" customWidth="1"/>
    <col min="2" max="2" width="36.140625" style="15" customWidth="1"/>
    <col min="3" max="3" width="6.85546875" style="15" customWidth="1"/>
    <col min="4" max="4" width="25.7109375" style="15" customWidth="1"/>
    <col min="5" max="5" width="25.140625" style="110" customWidth="1"/>
    <col min="6" max="6" width="30.28515625" style="15" customWidth="1"/>
    <col min="7" max="16384" width="9.140625" style="15"/>
  </cols>
  <sheetData>
    <row r="1" spans="1:8" x14ac:dyDescent="0.25">
      <c r="A1" s="241" t="s">
        <v>0</v>
      </c>
      <c r="B1" s="241"/>
      <c r="C1" s="241"/>
      <c r="D1" s="241"/>
      <c r="E1" s="103"/>
      <c r="F1" s="1"/>
    </row>
    <row r="2" spans="1:8" x14ac:dyDescent="0.25">
      <c r="A2" s="236" t="s">
        <v>1</v>
      </c>
      <c r="B2" s="236"/>
      <c r="C2" s="236"/>
      <c r="D2" s="236"/>
      <c r="E2" s="103"/>
      <c r="F2" s="1"/>
    </row>
    <row r="3" spans="1:8" x14ac:dyDescent="0.25">
      <c r="A3" s="191" t="s">
        <v>221</v>
      </c>
      <c r="B3" s="191"/>
      <c r="C3" s="191"/>
      <c r="D3" s="191"/>
      <c r="E3" s="191"/>
      <c r="F3" s="191"/>
    </row>
    <row r="4" spans="1:8" ht="29.25" customHeight="1" x14ac:dyDescent="0.25">
      <c r="A4" s="245"/>
      <c r="B4" s="245"/>
      <c r="C4" s="245"/>
      <c r="D4" s="245"/>
      <c r="E4" s="245"/>
      <c r="F4" s="245"/>
    </row>
    <row r="5" spans="1:8" ht="9.75" customHeight="1" x14ac:dyDescent="0.25">
      <c r="A5" s="77"/>
      <c r="B5" s="5"/>
      <c r="C5" s="77"/>
      <c r="D5" s="77"/>
      <c r="E5" s="104"/>
      <c r="F5" s="77"/>
    </row>
    <row r="6" spans="1:8" s="100" customFormat="1" ht="42.75" customHeight="1" x14ac:dyDescent="0.25">
      <c r="A6" s="8" t="s">
        <v>2</v>
      </c>
      <c r="B6" s="8" t="s">
        <v>3</v>
      </c>
      <c r="C6" s="8" t="s">
        <v>4</v>
      </c>
      <c r="D6" s="8" t="s">
        <v>5</v>
      </c>
      <c r="E6" s="105" t="s">
        <v>6</v>
      </c>
      <c r="F6" s="8" t="s">
        <v>7</v>
      </c>
    </row>
    <row r="7" spans="1:8" s="100" customFormat="1" ht="27.75" customHeight="1" x14ac:dyDescent="0.25">
      <c r="A7" s="203" t="s">
        <v>231</v>
      </c>
      <c r="B7" s="209"/>
      <c r="C7" s="209"/>
      <c r="D7" s="209"/>
      <c r="E7" s="209"/>
      <c r="F7" s="204"/>
    </row>
    <row r="8" spans="1:8" s="100" customFormat="1" ht="45.75" customHeight="1" x14ac:dyDescent="0.25">
      <c r="A8" s="9">
        <v>1</v>
      </c>
      <c r="B8" s="11" t="s">
        <v>16</v>
      </c>
      <c r="C8" s="96">
        <v>4</v>
      </c>
      <c r="D8" s="70" t="s">
        <v>228</v>
      </c>
      <c r="E8" s="55" t="s">
        <v>17</v>
      </c>
      <c r="F8" s="96" t="s">
        <v>153</v>
      </c>
    </row>
    <row r="9" spans="1:8" s="100" customFormat="1" ht="50.25" customHeight="1" x14ac:dyDescent="0.25">
      <c r="A9" s="9">
        <v>2</v>
      </c>
      <c r="B9" s="11" t="s">
        <v>220</v>
      </c>
      <c r="C9" s="96">
        <v>3</v>
      </c>
      <c r="D9" s="96" t="s">
        <v>229</v>
      </c>
      <c r="E9" s="55" t="s">
        <v>77</v>
      </c>
      <c r="F9" s="96" t="s">
        <v>146</v>
      </c>
    </row>
    <row r="10" spans="1:8" s="100" customFormat="1" ht="28.5" customHeight="1" x14ac:dyDescent="0.25">
      <c r="A10" s="246" t="s">
        <v>11</v>
      </c>
      <c r="B10" s="247"/>
      <c r="C10" s="111">
        <f>SUM(C8:C9)</f>
        <v>7</v>
      </c>
      <c r="D10" s="112" t="s">
        <v>12</v>
      </c>
      <c r="E10" s="121"/>
      <c r="F10" s="112"/>
    </row>
    <row r="11" spans="1:8" s="115" customFormat="1" ht="24" customHeight="1" x14ac:dyDescent="0.25">
      <c r="A11" s="194" t="s">
        <v>195</v>
      </c>
      <c r="B11" s="195"/>
      <c r="C11" s="195"/>
      <c r="D11" s="195"/>
      <c r="E11" s="195"/>
      <c r="F11" s="196"/>
      <c r="H11" s="56"/>
    </row>
    <row r="12" spans="1:8" s="100" customFormat="1" ht="26.25" customHeight="1" x14ac:dyDescent="0.25">
      <c r="A12" s="203" t="s">
        <v>230</v>
      </c>
      <c r="B12" s="212"/>
      <c r="C12" s="212"/>
      <c r="D12" s="209"/>
      <c r="E12" s="209"/>
      <c r="F12" s="204"/>
    </row>
    <row r="13" spans="1:8" s="100" customFormat="1" ht="40.5" customHeight="1" x14ac:dyDescent="0.25">
      <c r="A13" s="9">
        <v>3</v>
      </c>
      <c r="B13" s="55" t="s">
        <v>76</v>
      </c>
      <c r="C13" s="96">
        <v>3</v>
      </c>
      <c r="D13" s="55" t="s">
        <v>167</v>
      </c>
      <c r="E13" s="55" t="s">
        <v>77</v>
      </c>
      <c r="F13" s="10" t="s">
        <v>132</v>
      </c>
    </row>
    <row r="14" spans="1:8" s="100" customFormat="1" ht="34.5" customHeight="1" x14ac:dyDescent="0.25">
      <c r="A14" s="9">
        <v>4</v>
      </c>
      <c r="B14" s="90" t="s">
        <v>78</v>
      </c>
      <c r="C14" s="96">
        <v>3</v>
      </c>
      <c r="D14" s="55" t="s">
        <v>166</v>
      </c>
      <c r="E14" s="55" t="s">
        <v>77</v>
      </c>
      <c r="F14" s="10" t="s">
        <v>132</v>
      </c>
    </row>
    <row r="15" spans="1:8" s="100" customFormat="1" ht="39.75" customHeight="1" x14ac:dyDescent="0.25">
      <c r="A15" s="9">
        <v>5</v>
      </c>
      <c r="B15" s="90" t="s">
        <v>158</v>
      </c>
      <c r="C15" s="96">
        <v>3</v>
      </c>
      <c r="D15" s="55" t="s">
        <v>165</v>
      </c>
      <c r="E15" s="55" t="s">
        <v>77</v>
      </c>
      <c r="F15" s="10" t="s">
        <v>131</v>
      </c>
    </row>
    <row r="16" spans="1:8" s="100" customFormat="1" ht="49.5" customHeight="1" x14ac:dyDescent="0.25">
      <c r="A16" s="9">
        <v>6</v>
      </c>
      <c r="B16" s="88" t="s">
        <v>159</v>
      </c>
      <c r="C16" s="70">
        <v>3</v>
      </c>
      <c r="D16" s="55" t="s">
        <v>134</v>
      </c>
      <c r="E16" s="55" t="s">
        <v>77</v>
      </c>
      <c r="F16" s="10" t="s">
        <v>135</v>
      </c>
    </row>
    <row r="17" spans="1:256" s="100" customFormat="1" ht="34.5" customHeight="1" x14ac:dyDescent="0.25">
      <c r="A17" s="9">
        <v>7</v>
      </c>
      <c r="B17" s="88" t="s">
        <v>160</v>
      </c>
      <c r="C17" s="96">
        <v>3</v>
      </c>
      <c r="D17" s="55" t="s">
        <v>162</v>
      </c>
      <c r="E17" s="55" t="s">
        <v>77</v>
      </c>
      <c r="F17" s="10" t="s">
        <v>131</v>
      </c>
    </row>
    <row r="18" spans="1:256" s="100" customFormat="1" ht="34.5" customHeight="1" x14ac:dyDescent="0.25">
      <c r="A18" s="9">
        <v>8</v>
      </c>
      <c r="B18" s="90" t="s">
        <v>161</v>
      </c>
      <c r="C18" s="96">
        <v>3</v>
      </c>
      <c r="D18" s="55" t="s">
        <v>178</v>
      </c>
      <c r="E18" s="55" t="s">
        <v>77</v>
      </c>
      <c r="F18" s="10" t="s">
        <v>132</v>
      </c>
    </row>
    <row r="19" spans="1:256" s="100" customFormat="1" ht="34.5" customHeight="1" x14ac:dyDescent="0.25">
      <c r="A19" s="9">
        <v>9</v>
      </c>
      <c r="B19" s="10" t="s">
        <v>18</v>
      </c>
      <c r="C19" s="96">
        <v>4</v>
      </c>
      <c r="D19" s="55" t="s">
        <v>152</v>
      </c>
      <c r="E19" s="55" t="s">
        <v>19</v>
      </c>
      <c r="F19" s="10" t="s">
        <v>80</v>
      </c>
    </row>
    <row r="20" spans="1:256" s="100" customFormat="1" ht="34.5" customHeight="1" x14ac:dyDescent="0.25">
      <c r="A20" s="9">
        <v>10</v>
      </c>
      <c r="B20" s="87" t="s">
        <v>14</v>
      </c>
      <c r="C20" s="96">
        <v>2</v>
      </c>
      <c r="D20" s="79" t="s">
        <v>179</v>
      </c>
      <c r="E20" s="55" t="s">
        <v>23</v>
      </c>
      <c r="F20" s="10" t="s">
        <v>132</v>
      </c>
    </row>
    <row r="21" spans="1:256" s="114" customFormat="1" ht="34.5" customHeight="1" x14ac:dyDescent="0.25">
      <c r="A21" s="210" t="s">
        <v>11</v>
      </c>
      <c r="B21" s="211"/>
      <c r="C21" s="8">
        <f>SUM(C13:C20)</f>
        <v>24</v>
      </c>
      <c r="D21" s="8"/>
      <c r="E21" s="105"/>
      <c r="F21" s="8"/>
    </row>
    <row r="22" spans="1:256" s="115" customFormat="1" ht="24" customHeight="1" x14ac:dyDescent="0.25">
      <c r="A22" s="194" t="s">
        <v>176</v>
      </c>
      <c r="B22" s="195"/>
      <c r="C22" s="195"/>
      <c r="D22" s="195"/>
      <c r="E22" s="195"/>
      <c r="F22" s="196"/>
      <c r="H22" s="56"/>
    </row>
    <row r="23" spans="1:256" s="25" customFormat="1" ht="30" customHeight="1" x14ac:dyDescent="0.25">
      <c r="A23" s="203" t="s">
        <v>234</v>
      </c>
      <c r="B23" s="209" t="s">
        <v>12</v>
      </c>
      <c r="C23" s="209"/>
      <c r="D23" s="209"/>
      <c r="E23" s="209"/>
      <c r="F23" s="20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51" customFormat="1" ht="38.25" customHeight="1" x14ac:dyDescent="0.25">
      <c r="A24" s="183" t="s">
        <v>20</v>
      </c>
      <c r="B24" s="184"/>
      <c r="C24" s="185"/>
      <c r="D24" s="96" t="s">
        <v>126</v>
      </c>
      <c r="E24" s="55" t="s">
        <v>77</v>
      </c>
      <c r="F24" s="116"/>
    </row>
    <row r="25" spans="1:256" s="51" customFormat="1" ht="38.25" customHeight="1" x14ac:dyDescent="0.25">
      <c r="A25" s="183" t="s">
        <v>21</v>
      </c>
      <c r="B25" s="184"/>
      <c r="C25" s="185"/>
      <c r="D25" s="96" t="s">
        <v>39</v>
      </c>
      <c r="E25" s="55" t="s">
        <v>77</v>
      </c>
      <c r="F25" s="116"/>
    </row>
    <row r="26" spans="1:256" s="51" customFormat="1" ht="38.25" customHeight="1" x14ac:dyDescent="0.25">
      <c r="A26" s="183" t="s">
        <v>22</v>
      </c>
      <c r="B26" s="184"/>
      <c r="C26" s="185"/>
      <c r="D26" s="96" t="s">
        <v>127</v>
      </c>
      <c r="E26" s="55" t="s">
        <v>23</v>
      </c>
      <c r="F26" s="116"/>
    </row>
    <row r="27" spans="1:256" s="51" customFormat="1" ht="38.25" customHeight="1" x14ac:dyDescent="0.25">
      <c r="A27" s="183" t="s">
        <v>24</v>
      </c>
      <c r="B27" s="184"/>
      <c r="C27" s="185"/>
      <c r="D27" s="96" t="s">
        <v>128</v>
      </c>
      <c r="E27" s="55" t="s">
        <v>77</v>
      </c>
      <c r="F27" s="116"/>
    </row>
    <row r="28" spans="1:256" s="51" customFormat="1" ht="38.25" customHeight="1" x14ac:dyDescent="0.25">
      <c r="A28" s="183" t="s">
        <v>25</v>
      </c>
      <c r="B28" s="184"/>
      <c r="C28" s="185"/>
      <c r="D28" s="96" t="s">
        <v>141</v>
      </c>
      <c r="E28" s="55" t="s">
        <v>26</v>
      </c>
      <c r="F28" s="116"/>
    </row>
    <row r="29" spans="1:256" s="100" customFormat="1" ht="39.75" customHeight="1" x14ac:dyDescent="0.25">
      <c r="A29" s="13">
        <v>11</v>
      </c>
      <c r="B29" s="10" t="s">
        <v>168</v>
      </c>
      <c r="C29" s="96">
        <v>3</v>
      </c>
      <c r="D29" s="93" t="s">
        <v>235</v>
      </c>
      <c r="E29" s="55" t="s">
        <v>9</v>
      </c>
      <c r="F29" s="10"/>
    </row>
    <row r="30" spans="1:256" s="100" customFormat="1" ht="39.75" customHeight="1" x14ac:dyDescent="0.25">
      <c r="A30" s="13">
        <v>12</v>
      </c>
      <c r="B30" s="10" t="s">
        <v>169</v>
      </c>
      <c r="C30" s="96">
        <v>3</v>
      </c>
      <c r="D30" s="93" t="s">
        <v>235</v>
      </c>
      <c r="E30" s="55" t="s">
        <v>77</v>
      </c>
      <c r="F30" s="10"/>
    </row>
    <row r="31" spans="1:256" s="100" customFormat="1" ht="39.75" customHeight="1" x14ac:dyDescent="0.25">
      <c r="A31" s="13">
        <v>13</v>
      </c>
      <c r="B31" s="66" t="s">
        <v>170</v>
      </c>
      <c r="C31" s="70">
        <v>3</v>
      </c>
      <c r="D31" s="93" t="s">
        <v>235</v>
      </c>
      <c r="E31" s="55" t="s">
        <v>77</v>
      </c>
      <c r="F31" s="10"/>
    </row>
    <row r="32" spans="1:256" s="100" customFormat="1" ht="39.75" customHeight="1" x14ac:dyDescent="0.25">
      <c r="A32" s="13">
        <v>14</v>
      </c>
      <c r="B32" s="10" t="s">
        <v>239</v>
      </c>
      <c r="C32" s="96">
        <v>3</v>
      </c>
      <c r="D32" s="93" t="s">
        <v>235</v>
      </c>
      <c r="E32" s="55" t="s">
        <v>77</v>
      </c>
      <c r="F32" s="10"/>
    </row>
    <row r="33" spans="1:8" s="100" customFormat="1" ht="39.75" customHeight="1" x14ac:dyDescent="0.25">
      <c r="A33" s="13">
        <v>15</v>
      </c>
      <c r="B33" s="10" t="s">
        <v>171</v>
      </c>
      <c r="C33" s="96">
        <v>3</v>
      </c>
      <c r="D33" s="93" t="s">
        <v>235</v>
      </c>
      <c r="E33" s="55" t="s">
        <v>77</v>
      </c>
      <c r="F33" s="10"/>
    </row>
    <row r="34" spans="1:8" s="100" customFormat="1" ht="19.5" customHeight="1" x14ac:dyDescent="0.25">
      <c r="A34" s="210" t="s">
        <v>11</v>
      </c>
      <c r="B34" s="211"/>
      <c r="C34" s="8">
        <f>SUM(C29:C33)</f>
        <v>15</v>
      </c>
      <c r="D34" s="117"/>
      <c r="E34" s="55"/>
      <c r="F34" s="10"/>
    </row>
    <row r="35" spans="1:8" s="115" customFormat="1" ht="27.75" customHeight="1" x14ac:dyDescent="0.25">
      <c r="A35" s="194" t="s">
        <v>233</v>
      </c>
      <c r="B35" s="195"/>
      <c r="C35" s="195"/>
      <c r="D35" s="195"/>
      <c r="E35" s="195"/>
      <c r="F35" s="196"/>
      <c r="H35" s="118"/>
    </row>
    <row r="36" spans="1:8" s="100" customFormat="1" ht="21" customHeight="1" x14ac:dyDescent="0.25">
      <c r="A36" s="188" t="s">
        <v>236</v>
      </c>
      <c r="B36" s="189"/>
      <c r="C36" s="189"/>
      <c r="D36" s="189"/>
      <c r="E36" s="189"/>
      <c r="F36" s="190"/>
    </row>
    <row r="37" spans="1:8" s="51" customFormat="1" ht="48" customHeight="1" x14ac:dyDescent="0.25">
      <c r="A37" s="183" t="s">
        <v>27</v>
      </c>
      <c r="B37" s="184"/>
      <c r="C37" s="185"/>
      <c r="D37" s="96" t="s">
        <v>142</v>
      </c>
      <c r="E37" s="55" t="s">
        <v>28</v>
      </c>
      <c r="F37" s="116"/>
    </row>
    <row r="38" spans="1:8" s="14" customFormat="1" ht="29.25" customHeight="1" x14ac:dyDescent="0.25">
      <c r="A38" s="183" t="s">
        <v>29</v>
      </c>
      <c r="B38" s="184"/>
      <c r="C38" s="185"/>
      <c r="D38" s="96" t="s">
        <v>143</v>
      </c>
      <c r="E38" s="55" t="s">
        <v>77</v>
      </c>
      <c r="F38" s="116"/>
    </row>
    <row r="39" spans="1:8" s="14" customFormat="1" ht="24" customHeight="1" x14ac:dyDescent="0.25">
      <c r="A39" s="183" t="s">
        <v>30</v>
      </c>
      <c r="B39" s="184"/>
      <c r="C39" s="185"/>
      <c r="D39" s="96" t="s">
        <v>144</v>
      </c>
      <c r="E39" s="55" t="s">
        <v>77</v>
      </c>
      <c r="F39" s="116"/>
    </row>
    <row r="40" spans="1:8" s="100" customFormat="1" ht="27.75" customHeight="1" x14ac:dyDescent="0.25">
      <c r="A40" s="9">
        <v>17</v>
      </c>
      <c r="B40" s="10" t="s">
        <v>172</v>
      </c>
      <c r="C40" s="96">
        <v>3</v>
      </c>
      <c r="D40" s="10" t="s">
        <v>237</v>
      </c>
      <c r="E40" s="55" t="s">
        <v>175</v>
      </c>
      <c r="F40" s="10"/>
    </row>
    <row r="41" spans="1:8" s="100" customFormat="1" ht="36" customHeight="1" x14ac:dyDescent="0.25">
      <c r="A41" s="9">
        <v>18</v>
      </c>
      <c r="B41" s="10" t="s">
        <v>173</v>
      </c>
      <c r="C41" s="96">
        <v>3</v>
      </c>
      <c r="D41" s="10" t="s">
        <v>237</v>
      </c>
      <c r="E41" s="55" t="s">
        <v>9</v>
      </c>
      <c r="F41" s="10"/>
    </row>
    <row r="42" spans="1:8" s="100" customFormat="1" ht="36.75" customHeight="1" x14ac:dyDescent="0.25">
      <c r="A42" s="9">
        <v>19</v>
      </c>
      <c r="B42" s="87" t="s">
        <v>174</v>
      </c>
      <c r="C42" s="96">
        <v>3</v>
      </c>
      <c r="D42" s="10" t="s">
        <v>237</v>
      </c>
      <c r="E42" s="55" t="s">
        <v>163</v>
      </c>
      <c r="F42" s="10"/>
    </row>
    <row r="43" spans="1:8" s="114" customFormat="1" ht="22.5" customHeight="1" x14ac:dyDescent="0.25">
      <c r="A43" s="119"/>
      <c r="B43" s="102" t="s">
        <v>11</v>
      </c>
      <c r="C43" s="8">
        <f>SUM(C40:C42)</f>
        <v>9</v>
      </c>
      <c r="D43" s="120"/>
      <c r="E43" s="105"/>
      <c r="F43" s="8"/>
    </row>
    <row r="44" spans="1:8" s="14" customFormat="1" ht="30" customHeight="1" x14ac:dyDescent="0.25">
      <c r="A44" s="197" t="s">
        <v>232</v>
      </c>
      <c r="B44" s="198"/>
      <c r="C44" s="198"/>
      <c r="D44" s="198"/>
      <c r="E44" s="198"/>
      <c r="F44" s="199"/>
    </row>
    <row r="45" spans="1:8" s="14" customFormat="1" ht="30" customHeight="1" x14ac:dyDescent="0.25">
      <c r="A45" s="200" t="s">
        <v>38</v>
      </c>
      <c r="B45" s="201"/>
      <c r="C45" s="96"/>
      <c r="D45" s="96" t="s">
        <v>139</v>
      </c>
      <c r="E45" s="55" t="s">
        <v>23</v>
      </c>
      <c r="F45" s="116"/>
    </row>
    <row r="46" spans="1:8" s="62" customFormat="1" ht="30" customHeight="1" x14ac:dyDescent="0.25">
      <c r="A46" s="186" t="s">
        <v>40</v>
      </c>
      <c r="B46" s="187"/>
      <c r="C46" s="8">
        <v>9</v>
      </c>
      <c r="D46" s="8" t="s">
        <v>140</v>
      </c>
      <c r="E46" s="105" t="s">
        <v>23</v>
      </c>
      <c r="F46" s="116"/>
    </row>
    <row r="47" spans="1:8" s="114" customFormat="1" ht="24" customHeight="1" x14ac:dyDescent="0.25">
      <c r="A47" s="248" t="s">
        <v>41</v>
      </c>
      <c r="B47" s="248"/>
      <c r="C47" s="8">
        <f>SUM(C46,C43,C34,C21,C10,)</f>
        <v>64</v>
      </c>
      <c r="D47" s="8"/>
      <c r="E47" s="105"/>
      <c r="F47" s="8"/>
    </row>
    <row r="48" spans="1:8" s="100" customFormat="1" ht="22.5" customHeight="1" x14ac:dyDescent="0.25">
      <c r="A48" s="182" t="s">
        <v>42</v>
      </c>
      <c r="B48" s="101"/>
      <c r="C48" s="50"/>
      <c r="D48" s="50"/>
      <c r="E48" s="106"/>
      <c r="F48" s="50"/>
    </row>
    <row r="49" spans="1:6" ht="24.75" customHeight="1" x14ac:dyDescent="0.25">
      <c r="A49" s="6"/>
      <c r="B49" s="3"/>
      <c r="C49" s="74"/>
      <c r="D49" s="202" t="s">
        <v>238</v>
      </c>
      <c r="E49" s="202"/>
      <c r="F49" s="202"/>
    </row>
    <row r="50" spans="1:6" ht="24" customHeight="1" x14ac:dyDescent="0.25">
      <c r="A50" s="6"/>
      <c r="B50" s="3"/>
      <c r="C50" s="74"/>
      <c r="D50" s="192" t="s">
        <v>106</v>
      </c>
      <c r="E50" s="192"/>
      <c r="F50" s="192"/>
    </row>
    <row r="51" spans="1:6" ht="18.75" x14ac:dyDescent="0.25">
      <c r="A51" s="6"/>
      <c r="B51" s="3"/>
      <c r="C51" s="74"/>
      <c r="D51" s="1"/>
      <c r="E51" s="64"/>
      <c r="F51" s="4"/>
    </row>
    <row r="52" spans="1:6" ht="18.75" x14ac:dyDescent="0.25">
      <c r="A52" s="6"/>
      <c r="B52" s="2"/>
      <c r="C52" s="75"/>
      <c r="D52" s="1"/>
      <c r="E52" s="65"/>
      <c r="F52" s="2"/>
    </row>
    <row r="53" spans="1:6" ht="18.75" x14ac:dyDescent="0.3">
      <c r="A53" s="6"/>
      <c r="B53" s="3"/>
      <c r="C53" s="74"/>
      <c r="D53" s="1"/>
      <c r="E53" s="16"/>
      <c r="F53" s="38"/>
    </row>
    <row r="54" spans="1:6" ht="18.75" x14ac:dyDescent="0.3">
      <c r="A54" s="6"/>
      <c r="B54" s="75"/>
      <c r="C54" s="74"/>
      <c r="D54" s="1"/>
      <c r="E54" s="16"/>
      <c r="F54" s="38"/>
    </row>
    <row r="55" spans="1:6" ht="18.75" x14ac:dyDescent="0.3">
      <c r="A55" s="6"/>
      <c r="B55" s="7"/>
      <c r="C55" s="6"/>
      <c r="D55" s="1"/>
      <c r="E55" s="16"/>
      <c r="F55" s="38"/>
    </row>
    <row r="56" spans="1:6" ht="25.5" customHeight="1" x14ac:dyDescent="0.3">
      <c r="A56" s="6"/>
      <c r="B56" s="191" t="s">
        <v>12</v>
      </c>
      <c r="C56" s="191"/>
      <c r="D56" s="193" t="s">
        <v>125</v>
      </c>
      <c r="E56" s="193"/>
      <c r="F56" s="193"/>
    </row>
  </sheetData>
  <mergeCells count="29">
    <mergeCell ref="D50:F50"/>
    <mergeCell ref="D56:F56"/>
    <mergeCell ref="A1:D1"/>
    <mergeCell ref="A2:D2"/>
    <mergeCell ref="A3:F4"/>
    <mergeCell ref="A7:F7"/>
    <mergeCell ref="A10:B10"/>
    <mergeCell ref="A12:F12"/>
    <mergeCell ref="A11:F11"/>
    <mergeCell ref="A21:B21"/>
    <mergeCell ref="A22:F22"/>
    <mergeCell ref="D49:F49"/>
    <mergeCell ref="B56:C56"/>
    <mergeCell ref="A23:F23"/>
    <mergeCell ref="A34:B34"/>
    <mergeCell ref="A44:F44"/>
    <mergeCell ref="A35:F35"/>
    <mergeCell ref="A36:F36"/>
    <mergeCell ref="A45:B45"/>
    <mergeCell ref="A24:C24"/>
    <mergeCell ref="A25:C25"/>
    <mergeCell ref="A26:C26"/>
    <mergeCell ref="A27:C27"/>
    <mergeCell ref="A28:C28"/>
    <mergeCell ref="A46:B46"/>
    <mergeCell ref="A47:B47"/>
    <mergeCell ref="A39:C39"/>
    <mergeCell ref="A37:C37"/>
    <mergeCell ref="A38:C38"/>
  </mergeCells>
  <pageMargins left="0.7" right="0.7" top="0.5" bottom="0.5" header="0.3" footer="0.3"/>
  <pageSetup scale="69"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7"/>
  <sheetViews>
    <sheetView tabSelected="1" view="pageBreakPreview" zoomScale="85" zoomScaleNormal="100" zoomScaleSheetLayoutView="85" workbookViewId="0">
      <selection activeCell="A6" sqref="A6:XFD6"/>
    </sheetView>
  </sheetViews>
  <sheetFormatPr defaultColWidth="9.140625" defaultRowHeight="15.75" x14ac:dyDescent="0.25"/>
  <cols>
    <col min="1" max="1" width="5.28515625" style="15" customWidth="1"/>
    <col min="2" max="2" width="36.140625" style="15" customWidth="1"/>
    <col min="3" max="3" width="8.7109375" style="15" customWidth="1"/>
    <col min="4" max="4" width="25.7109375" style="15" customWidth="1"/>
    <col min="5" max="5" width="21" style="15" customWidth="1"/>
    <col min="6" max="6" width="30.28515625" style="15" customWidth="1"/>
    <col min="7" max="16384" width="9.140625" style="15"/>
  </cols>
  <sheetData>
    <row r="1" spans="1:8" x14ac:dyDescent="0.25">
      <c r="A1" s="241" t="s">
        <v>0</v>
      </c>
      <c r="B1" s="241"/>
      <c r="C1" s="241"/>
      <c r="D1" s="241"/>
      <c r="E1" s="74"/>
      <c r="F1" s="1"/>
    </row>
    <row r="2" spans="1:8" x14ac:dyDescent="0.25">
      <c r="A2" s="236" t="s">
        <v>1</v>
      </c>
      <c r="B2" s="236"/>
      <c r="C2" s="236"/>
      <c r="D2" s="236"/>
      <c r="E2" s="74"/>
      <c r="F2" s="1"/>
    </row>
    <row r="3" spans="1:8" x14ac:dyDescent="0.25">
      <c r="A3" s="191" t="s">
        <v>219</v>
      </c>
      <c r="B3" s="191"/>
      <c r="C3" s="191"/>
      <c r="D3" s="191"/>
      <c r="E3" s="191"/>
      <c r="F3" s="191"/>
    </row>
    <row r="4" spans="1:8" ht="29.25" customHeight="1" x14ac:dyDescent="0.25">
      <c r="A4" s="245"/>
      <c r="B4" s="245"/>
      <c r="C4" s="245"/>
      <c r="D4" s="245"/>
      <c r="E4" s="245"/>
      <c r="F4" s="245"/>
    </row>
    <row r="5" spans="1:8" ht="9.75" customHeight="1" x14ac:dyDescent="0.25">
      <c r="A5" s="77"/>
      <c r="B5" s="5"/>
      <c r="C5" s="77"/>
      <c r="D5" s="77"/>
      <c r="E5" s="5"/>
      <c r="F5" s="77"/>
    </row>
    <row r="6" spans="1:8" s="100" customFormat="1" ht="42.75" customHeight="1" x14ac:dyDescent="0.25">
      <c r="A6" s="8" t="s">
        <v>2</v>
      </c>
      <c r="B6" s="8" t="s">
        <v>3</v>
      </c>
      <c r="C6" s="8" t="s">
        <v>4</v>
      </c>
      <c r="D6" s="8" t="s">
        <v>5</v>
      </c>
      <c r="E6" s="102" t="s">
        <v>6</v>
      </c>
      <c r="F6" s="8" t="s">
        <v>7</v>
      </c>
    </row>
    <row r="7" spans="1:8" s="100" customFormat="1" ht="27.75" customHeight="1" x14ac:dyDescent="0.25">
      <c r="A7" s="203" t="s">
        <v>231</v>
      </c>
      <c r="B7" s="209"/>
      <c r="C7" s="209"/>
      <c r="D7" s="209"/>
      <c r="E7" s="209"/>
      <c r="F7" s="204"/>
    </row>
    <row r="8" spans="1:8" s="100" customFormat="1" ht="45.75" customHeight="1" x14ac:dyDescent="0.25">
      <c r="A8" s="9">
        <v>1</v>
      </c>
      <c r="B8" s="11" t="s">
        <v>16</v>
      </c>
      <c r="C8" s="96">
        <v>4</v>
      </c>
      <c r="D8" s="70" t="s">
        <v>228</v>
      </c>
      <c r="E8" s="10" t="s">
        <v>17</v>
      </c>
      <c r="F8" s="96" t="s">
        <v>153</v>
      </c>
    </row>
    <row r="9" spans="1:8" s="100" customFormat="1" ht="48" customHeight="1" x14ac:dyDescent="0.25">
      <c r="A9" s="9">
        <v>2</v>
      </c>
      <c r="B9" s="10" t="s">
        <v>96</v>
      </c>
      <c r="C9" s="96">
        <v>3</v>
      </c>
      <c r="D9" s="96" t="s">
        <v>229</v>
      </c>
      <c r="E9" s="10" t="s">
        <v>94</v>
      </c>
      <c r="F9" s="96" t="s">
        <v>146</v>
      </c>
    </row>
    <row r="10" spans="1:8" s="100" customFormat="1" ht="28.5" customHeight="1" x14ac:dyDescent="0.25">
      <c r="A10" s="246" t="s">
        <v>11</v>
      </c>
      <c r="B10" s="247"/>
      <c r="C10" s="111">
        <f>SUM(C8:C9)</f>
        <v>7</v>
      </c>
      <c r="D10" s="112" t="s">
        <v>12</v>
      </c>
      <c r="E10" s="113"/>
      <c r="F10" s="112"/>
    </row>
    <row r="11" spans="1:8" s="115" customFormat="1" ht="25.5" customHeight="1" x14ac:dyDescent="0.25">
      <c r="A11" s="194" t="s">
        <v>195</v>
      </c>
      <c r="B11" s="195"/>
      <c r="C11" s="195"/>
      <c r="D11" s="195"/>
      <c r="E11" s="195"/>
      <c r="F11" s="196"/>
      <c r="H11" s="56"/>
    </row>
    <row r="12" spans="1:8" s="100" customFormat="1" ht="26.25" customHeight="1" x14ac:dyDescent="0.25">
      <c r="A12" s="203" t="s">
        <v>230</v>
      </c>
      <c r="B12" s="212"/>
      <c r="C12" s="212"/>
      <c r="D12" s="209"/>
      <c r="E12" s="209"/>
      <c r="F12" s="204"/>
    </row>
    <row r="13" spans="1:8" s="100" customFormat="1" ht="40.5" customHeight="1" x14ac:dyDescent="0.25">
      <c r="A13" s="9">
        <v>3</v>
      </c>
      <c r="B13" s="10" t="s">
        <v>181</v>
      </c>
      <c r="C13" s="96">
        <v>2</v>
      </c>
      <c r="D13" s="55" t="s">
        <v>129</v>
      </c>
      <c r="E13" s="10" t="s">
        <v>180</v>
      </c>
      <c r="F13" s="10" t="s">
        <v>132</v>
      </c>
    </row>
    <row r="14" spans="1:8" s="100" customFormat="1" ht="34.5" customHeight="1" x14ac:dyDescent="0.25">
      <c r="A14" s="9">
        <v>4</v>
      </c>
      <c r="B14" s="87" t="s">
        <v>182</v>
      </c>
      <c r="C14" s="96">
        <v>2</v>
      </c>
      <c r="D14" s="55" t="s">
        <v>130</v>
      </c>
      <c r="E14" s="10" t="s">
        <v>180</v>
      </c>
      <c r="F14" s="96" t="s">
        <v>132</v>
      </c>
    </row>
    <row r="15" spans="1:8" s="100" customFormat="1" ht="39.75" customHeight="1" x14ac:dyDescent="0.25">
      <c r="A15" s="9">
        <v>5</v>
      </c>
      <c r="B15" s="90" t="s">
        <v>183</v>
      </c>
      <c r="C15" s="96">
        <v>3</v>
      </c>
      <c r="D15" s="55" t="s">
        <v>133</v>
      </c>
      <c r="E15" s="10" t="s">
        <v>9</v>
      </c>
      <c r="F15" s="71" t="s">
        <v>131</v>
      </c>
    </row>
    <row r="16" spans="1:8" s="100" customFormat="1" ht="48.75" customHeight="1" x14ac:dyDescent="0.25">
      <c r="A16" s="9">
        <v>6</v>
      </c>
      <c r="B16" s="66" t="s">
        <v>184</v>
      </c>
      <c r="C16" s="96">
        <v>3</v>
      </c>
      <c r="D16" s="55" t="s">
        <v>134</v>
      </c>
      <c r="E16" s="10" t="s">
        <v>180</v>
      </c>
      <c r="F16" s="96" t="s">
        <v>135</v>
      </c>
    </row>
    <row r="17" spans="1:256" s="100" customFormat="1" ht="34.5" customHeight="1" x14ac:dyDescent="0.25">
      <c r="A17" s="9">
        <v>7</v>
      </c>
      <c r="B17" s="66" t="s">
        <v>185</v>
      </c>
      <c r="C17" s="70">
        <v>3</v>
      </c>
      <c r="D17" s="55" t="s">
        <v>136</v>
      </c>
      <c r="E17" s="10" t="s">
        <v>180</v>
      </c>
      <c r="F17" s="96" t="s">
        <v>131</v>
      </c>
    </row>
    <row r="18" spans="1:256" s="100" customFormat="1" ht="34.5" customHeight="1" x14ac:dyDescent="0.25">
      <c r="A18" s="9">
        <v>8</v>
      </c>
      <c r="B18" s="87" t="s">
        <v>102</v>
      </c>
      <c r="C18" s="96">
        <v>3</v>
      </c>
      <c r="D18" s="55" t="s">
        <v>137</v>
      </c>
      <c r="E18" s="10" t="s">
        <v>94</v>
      </c>
      <c r="F18" s="96" t="s">
        <v>132</v>
      </c>
    </row>
    <row r="19" spans="1:256" s="100" customFormat="1" ht="34.5" customHeight="1" x14ac:dyDescent="0.25">
      <c r="A19" s="9">
        <v>9</v>
      </c>
      <c r="B19" s="10" t="s">
        <v>18</v>
      </c>
      <c r="C19" s="96">
        <v>4</v>
      </c>
      <c r="D19" s="55" t="s">
        <v>152</v>
      </c>
      <c r="E19" s="10" t="s">
        <v>19</v>
      </c>
      <c r="F19" s="96" t="s">
        <v>80</v>
      </c>
    </row>
    <row r="20" spans="1:256" s="100" customFormat="1" ht="34.5" customHeight="1" x14ac:dyDescent="0.25">
      <c r="A20" s="9">
        <v>10</v>
      </c>
      <c r="B20" s="87" t="s">
        <v>14</v>
      </c>
      <c r="C20" s="96">
        <v>2</v>
      </c>
      <c r="D20" s="79" t="s">
        <v>145</v>
      </c>
      <c r="E20" s="55" t="s">
        <v>23</v>
      </c>
      <c r="F20" s="96" t="s">
        <v>132</v>
      </c>
    </row>
    <row r="21" spans="1:256" s="114" customFormat="1" ht="34.5" customHeight="1" x14ac:dyDescent="0.25">
      <c r="A21" s="210" t="s">
        <v>11</v>
      </c>
      <c r="B21" s="211"/>
      <c r="C21" s="8">
        <f>SUM(C13:C20)</f>
        <v>22</v>
      </c>
      <c r="D21" s="8"/>
      <c r="E21" s="102"/>
      <c r="F21" s="8"/>
    </row>
    <row r="22" spans="1:256" s="115" customFormat="1" ht="24" customHeight="1" x14ac:dyDescent="0.25">
      <c r="A22" s="194" t="s">
        <v>176</v>
      </c>
      <c r="B22" s="195"/>
      <c r="C22" s="195"/>
      <c r="D22" s="195"/>
      <c r="E22" s="195"/>
      <c r="F22" s="196"/>
      <c r="H22" s="56"/>
    </row>
    <row r="23" spans="1:256" s="25" customFormat="1" ht="24" customHeight="1" x14ac:dyDescent="0.25">
      <c r="A23" s="203" t="s">
        <v>234</v>
      </c>
      <c r="B23" s="209" t="s">
        <v>12</v>
      </c>
      <c r="C23" s="209"/>
      <c r="D23" s="209"/>
      <c r="E23" s="209"/>
      <c r="F23" s="20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51" customFormat="1" ht="39.75" customHeight="1" x14ac:dyDescent="0.25">
      <c r="A24" s="183" t="s">
        <v>20</v>
      </c>
      <c r="B24" s="184"/>
      <c r="C24" s="185"/>
      <c r="D24" s="96" t="s">
        <v>126</v>
      </c>
      <c r="E24" s="10" t="s">
        <v>180</v>
      </c>
      <c r="F24" s="116"/>
    </row>
    <row r="25" spans="1:256" s="51" customFormat="1" ht="39.75" customHeight="1" x14ac:dyDescent="0.25">
      <c r="A25" s="183" t="s">
        <v>21</v>
      </c>
      <c r="B25" s="184"/>
      <c r="C25" s="185"/>
      <c r="D25" s="96" t="s">
        <v>39</v>
      </c>
      <c r="E25" s="10" t="s">
        <v>180</v>
      </c>
      <c r="F25" s="116"/>
    </row>
    <row r="26" spans="1:256" s="51" customFormat="1" ht="39.75" customHeight="1" x14ac:dyDescent="0.25">
      <c r="A26" s="183" t="s">
        <v>22</v>
      </c>
      <c r="B26" s="184"/>
      <c r="C26" s="185"/>
      <c r="D26" s="96" t="s">
        <v>127</v>
      </c>
      <c r="E26" s="10" t="s">
        <v>23</v>
      </c>
      <c r="F26" s="116"/>
    </row>
    <row r="27" spans="1:256" s="51" customFormat="1" ht="39.75" customHeight="1" x14ac:dyDescent="0.25">
      <c r="A27" s="183" t="s">
        <v>24</v>
      </c>
      <c r="B27" s="184"/>
      <c r="C27" s="185"/>
      <c r="D27" s="96" t="s">
        <v>128</v>
      </c>
      <c r="E27" s="10" t="s">
        <v>180</v>
      </c>
      <c r="F27" s="116"/>
    </row>
    <row r="28" spans="1:256" s="51" customFormat="1" ht="39.75" customHeight="1" x14ac:dyDescent="0.25">
      <c r="A28" s="183" t="s">
        <v>25</v>
      </c>
      <c r="B28" s="184"/>
      <c r="C28" s="185"/>
      <c r="D28" s="96" t="s">
        <v>141</v>
      </c>
      <c r="E28" s="10" t="s">
        <v>26</v>
      </c>
      <c r="F28" s="116"/>
    </row>
    <row r="29" spans="1:256" s="100" customFormat="1" ht="34.5" customHeight="1" x14ac:dyDescent="0.25">
      <c r="A29" s="13">
        <v>11</v>
      </c>
      <c r="B29" s="55" t="s">
        <v>186</v>
      </c>
      <c r="C29" s="96">
        <v>3</v>
      </c>
      <c r="D29" s="93" t="s">
        <v>235</v>
      </c>
      <c r="E29" s="10" t="s">
        <v>180</v>
      </c>
      <c r="F29" s="55"/>
    </row>
    <row r="30" spans="1:256" s="100" customFormat="1" ht="34.5" customHeight="1" x14ac:dyDescent="0.25">
      <c r="A30" s="13">
        <v>12</v>
      </c>
      <c r="B30" s="55" t="s">
        <v>187</v>
      </c>
      <c r="C30" s="96">
        <v>3</v>
      </c>
      <c r="D30" s="93" t="s">
        <v>235</v>
      </c>
      <c r="E30" s="10" t="s">
        <v>180</v>
      </c>
      <c r="F30" s="55"/>
    </row>
    <row r="31" spans="1:256" s="100" customFormat="1" ht="34.5" customHeight="1" x14ac:dyDescent="0.25">
      <c r="A31" s="13">
        <v>13</v>
      </c>
      <c r="B31" s="55" t="s">
        <v>188</v>
      </c>
      <c r="C31" s="96">
        <v>3</v>
      </c>
      <c r="D31" s="93" t="s">
        <v>235</v>
      </c>
      <c r="E31" s="10" t="s">
        <v>180</v>
      </c>
      <c r="F31" s="55"/>
    </row>
    <row r="32" spans="1:256" s="100" customFormat="1" ht="34.5" customHeight="1" x14ac:dyDescent="0.25">
      <c r="A32" s="13">
        <v>14</v>
      </c>
      <c r="B32" s="55" t="s">
        <v>189</v>
      </c>
      <c r="C32" s="96">
        <v>3</v>
      </c>
      <c r="D32" s="93" t="s">
        <v>235</v>
      </c>
      <c r="E32" s="10" t="s">
        <v>180</v>
      </c>
      <c r="F32" s="55"/>
    </row>
    <row r="33" spans="1:8" s="100" customFormat="1" ht="34.5" customHeight="1" x14ac:dyDescent="0.25">
      <c r="A33" s="13">
        <v>15</v>
      </c>
      <c r="B33" s="55" t="s">
        <v>190</v>
      </c>
      <c r="C33" s="96">
        <v>3</v>
      </c>
      <c r="D33" s="93" t="s">
        <v>235</v>
      </c>
      <c r="E33" s="10" t="s">
        <v>180</v>
      </c>
      <c r="F33" s="55"/>
    </row>
    <row r="34" spans="1:8" s="100" customFormat="1" ht="34.5" customHeight="1" x14ac:dyDescent="0.25">
      <c r="A34" s="13">
        <v>16</v>
      </c>
      <c r="B34" s="55" t="s">
        <v>192</v>
      </c>
      <c r="C34" s="96">
        <v>2</v>
      </c>
      <c r="D34" s="93" t="s">
        <v>235</v>
      </c>
      <c r="E34" s="10" t="s">
        <v>180</v>
      </c>
      <c r="F34" s="55"/>
    </row>
    <row r="35" spans="1:8" s="100" customFormat="1" ht="19.5" customHeight="1" x14ac:dyDescent="0.25">
      <c r="A35" s="210" t="s">
        <v>11</v>
      </c>
      <c r="B35" s="211"/>
      <c r="C35" s="8">
        <f>SUM(C29:C34)</f>
        <v>17</v>
      </c>
      <c r="D35" s="117"/>
      <c r="E35" s="10"/>
      <c r="F35" s="10"/>
    </row>
    <row r="36" spans="1:8" s="115" customFormat="1" ht="27.75" customHeight="1" x14ac:dyDescent="0.25">
      <c r="A36" s="194" t="s">
        <v>233</v>
      </c>
      <c r="B36" s="195"/>
      <c r="C36" s="195"/>
      <c r="D36" s="195"/>
      <c r="E36" s="195"/>
      <c r="F36" s="196"/>
      <c r="H36" s="118"/>
    </row>
    <row r="37" spans="1:8" s="100" customFormat="1" ht="21" customHeight="1" x14ac:dyDescent="0.25">
      <c r="A37" s="188" t="s">
        <v>236</v>
      </c>
      <c r="B37" s="189"/>
      <c r="C37" s="189"/>
      <c r="D37" s="189"/>
      <c r="E37" s="189"/>
      <c r="F37" s="190"/>
    </row>
    <row r="38" spans="1:8" s="51" customFormat="1" ht="62.25" customHeight="1" x14ac:dyDescent="0.25">
      <c r="A38" s="183" t="s">
        <v>27</v>
      </c>
      <c r="B38" s="184"/>
      <c r="C38" s="185"/>
      <c r="D38" s="96" t="s">
        <v>142</v>
      </c>
      <c r="E38" s="10" t="s">
        <v>28</v>
      </c>
      <c r="F38" s="116"/>
    </row>
    <row r="39" spans="1:8" s="14" customFormat="1" ht="29.25" customHeight="1" x14ac:dyDescent="0.25">
      <c r="A39" s="183" t="s">
        <v>29</v>
      </c>
      <c r="B39" s="184"/>
      <c r="C39" s="185"/>
      <c r="D39" s="96" t="s">
        <v>143</v>
      </c>
      <c r="E39" s="10" t="s">
        <v>180</v>
      </c>
      <c r="F39" s="116"/>
    </row>
    <row r="40" spans="1:8" s="14" customFormat="1" ht="25.5" customHeight="1" x14ac:dyDescent="0.25">
      <c r="A40" s="183" t="s">
        <v>30</v>
      </c>
      <c r="B40" s="184"/>
      <c r="C40" s="185"/>
      <c r="D40" s="96" t="s">
        <v>144</v>
      </c>
      <c r="E40" s="10" t="s">
        <v>180</v>
      </c>
      <c r="F40" s="116"/>
    </row>
    <row r="41" spans="1:8" s="100" customFormat="1" ht="30" x14ac:dyDescent="0.25">
      <c r="A41" s="9">
        <v>17</v>
      </c>
      <c r="B41" s="10" t="s">
        <v>191</v>
      </c>
      <c r="C41" s="96">
        <v>3</v>
      </c>
      <c r="D41" s="10" t="s">
        <v>237</v>
      </c>
      <c r="E41" s="10" t="s">
        <v>180</v>
      </c>
      <c r="F41" s="10"/>
    </row>
    <row r="42" spans="1:8" s="100" customFormat="1" ht="31.5" customHeight="1" x14ac:dyDescent="0.25">
      <c r="A42" s="9">
        <v>18</v>
      </c>
      <c r="B42" s="87" t="s">
        <v>156</v>
      </c>
      <c r="C42" s="96">
        <v>3</v>
      </c>
      <c r="D42" s="10" t="s">
        <v>237</v>
      </c>
      <c r="E42" s="10" t="s">
        <v>9</v>
      </c>
      <c r="F42" s="10"/>
    </row>
    <row r="43" spans="1:8" s="100" customFormat="1" ht="31.5" customHeight="1" x14ac:dyDescent="0.25">
      <c r="A43" s="9">
        <v>19</v>
      </c>
      <c r="B43" s="10" t="s">
        <v>193</v>
      </c>
      <c r="C43" s="96">
        <v>3</v>
      </c>
      <c r="D43" s="10" t="s">
        <v>237</v>
      </c>
      <c r="E43" s="10" t="s">
        <v>180</v>
      </c>
      <c r="F43" s="10"/>
    </row>
    <row r="44" spans="1:8" s="114" customFormat="1" ht="22.5" customHeight="1" x14ac:dyDescent="0.25">
      <c r="A44" s="119"/>
      <c r="B44" s="102" t="s">
        <v>11</v>
      </c>
      <c r="C44" s="8">
        <f>SUM(C41:C43)</f>
        <v>9</v>
      </c>
      <c r="D44" s="120"/>
      <c r="E44" s="102"/>
      <c r="F44" s="8"/>
    </row>
    <row r="45" spans="1:8" s="14" customFormat="1" ht="18.75" customHeight="1" x14ac:dyDescent="0.25">
      <c r="A45" s="197" t="s">
        <v>232</v>
      </c>
      <c r="B45" s="198"/>
      <c r="C45" s="198"/>
      <c r="D45" s="198"/>
      <c r="E45" s="198"/>
      <c r="F45" s="199"/>
    </row>
    <row r="46" spans="1:8" s="14" customFormat="1" ht="30" customHeight="1" x14ac:dyDescent="0.25">
      <c r="A46" s="200" t="s">
        <v>38</v>
      </c>
      <c r="B46" s="201"/>
      <c r="C46" s="96"/>
      <c r="D46" s="96" t="s">
        <v>194</v>
      </c>
      <c r="E46" s="10" t="s">
        <v>23</v>
      </c>
      <c r="F46" s="116"/>
    </row>
    <row r="47" spans="1:8" s="62" customFormat="1" ht="30" customHeight="1" x14ac:dyDescent="0.25">
      <c r="A47" s="186" t="s">
        <v>40</v>
      </c>
      <c r="B47" s="187"/>
      <c r="C47" s="8">
        <v>9</v>
      </c>
      <c r="D47" s="8" t="s">
        <v>154</v>
      </c>
      <c r="E47" s="102" t="s">
        <v>23</v>
      </c>
      <c r="F47" s="116"/>
    </row>
    <row r="48" spans="1:8" s="114" customFormat="1" ht="24" customHeight="1" x14ac:dyDescent="0.25">
      <c r="A48" s="248" t="s">
        <v>41</v>
      </c>
      <c r="B48" s="248"/>
      <c r="C48" s="8">
        <f>SUM(C47,C44,C35,C21,C10,)</f>
        <v>64</v>
      </c>
      <c r="D48" s="8"/>
      <c r="E48" s="102"/>
      <c r="F48" s="8"/>
    </row>
    <row r="49" spans="1:6" s="100" customFormat="1" ht="22.5" customHeight="1" x14ac:dyDescent="0.25">
      <c r="A49" s="182" t="s">
        <v>42</v>
      </c>
      <c r="B49" s="101"/>
      <c r="C49" s="50"/>
      <c r="D49" s="50"/>
      <c r="E49" s="101"/>
      <c r="F49" s="50"/>
    </row>
    <row r="50" spans="1:6" ht="21.75" customHeight="1" x14ac:dyDescent="0.25">
      <c r="A50" s="6"/>
      <c r="B50" s="3"/>
      <c r="C50" s="74"/>
      <c r="D50" s="202" t="s">
        <v>238</v>
      </c>
      <c r="E50" s="202"/>
      <c r="F50" s="202"/>
    </row>
    <row r="51" spans="1:6" ht="24.75" customHeight="1" x14ac:dyDescent="0.25">
      <c r="A51" s="6"/>
      <c r="B51" s="3"/>
      <c r="C51" s="74"/>
      <c r="D51" s="192" t="s">
        <v>106</v>
      </c>
      <c r="E51" s="192"/>
      <c r="F51" s="192"/>
    </row>
    <row r="52" spans="1:6" ht="18.75" x14ac:dyDescent="0.25">
      <c r="A52" s="6"/>
      <c r="B52" s="3"/>
      <c r="C52" s="74"/>
      <c r="D52" s="1"/>
      <c r="E52" s="64"/>
      <c r="F52" s="4"/>
    </row>
    <row r="53" spans="1:6" ht="18.75" x14ac:dyDescent="0.25">
      <c r="A53" s="6"/>
      <c r="B53" s="2"/>
      <c r="C53" s="75"/>
      <c r="D53" s="1"/>
      <c r="E53" s="65"/>
      <c r="F53" s="2"/>
    </row>
    <row r="54" spans="1:6" ht="18.75" x14ac:dyDescent="0.3">
      <c r="A54" s="6"/>
      <c r="B54" s="3"/>
      <c r="C54" s="74"/>
      <c r="D54" s="1"/>
      <c r="E54" s="16"/>
      <c r="F54" s="38"/>
    </row>
    <row r="55" spans="1:6" ht="18.75" x14ac:dyDescent="0.3">
      <c r="A55" s="6"/>
      <c r="B55" s="75"/>
      <c r="C55" s="74"/>
      <c r="D55" s="1"/>
      <c r="E55" s="16"/>
      <c r="F55" s="38"/>
    </row>
    <row r="56" spans="1:6" ht="18.75" x14ac:dyDescent="0.3">
      <c r="A56" s="6"/>
      <c r="B56" s="7"/>
      <c r="C56" s="6"/>
      <c r="D56" s="1"/>
      <c r="E56" s="16"/>
      <c r="F56" s="38"/>
    </row>
    <row r="57" spans="1:6" ht="26.25" customHeight="1" x14ac:dyDescent="0.3">
      <c r="A57" s="6"/>
      <c r="B57" s="191" t="s">
        <v>12</v>
      </c>
      <c r="C57" s="191"/>
      <c r="D57" s="193" t="s">
        <v>125</v>
      </c>
      <c r="E57" s="193"/>
      <c r="F57" s="193"/>
    </row>
  </sheetData>
  <autoFilter ref="A6:IV51"/>
  <mergeCells count="29">
    <mergeCell ref="D51:F51"/>
    <mergeCell ref="D57:F57"/>
    <mergeCell ref="A1:D1"/>
    <mergeCell ref="A2:D2"/>
    <mergeCell ref="A3:F4"/>
    <mergeCell ref="A7:F7"/>
    <mergeCell ref="A10:B10"/>
    <mergeCell ref="A12:F12"/>
    <mergeCell ref="A11:F11"/>
    <mergeCell ref="A21:B21"/>
    <mergeCell ref="A22:F22"/>
    <mergeCell ref="D50:F50"/>
    <mergeCell ref="B57:C57"/>
    <mergeCell ref="A23:F23"/>
    <mergeCell ref="A35:B35"/>
    <mergeCell ref="A45:F45"/>
    <mergeCell ref="A36:F36"/>
    <mergeCell ref="A37:F37"/>
    <mergeCell ref="A46:B46"/>
    <mergeCell ref="A24:C24"/>
    <mergeCell ref="A25:C25"/>
    <mergeCell ref="A26:C26"/>
    <mergeCell ref="A27:C27"/>
    <mergeCell ref="A28:C28"/>
    <mergeCell ref="A47:B47"/>
    <mergeCell ref="A48:B48"/>
    <mergeCell ref="A40:C40"/>
    <mergeCell ref="A38:C38"/>
    <mergeCell ref="A39:C39"/>
  </mergeCells>
  <pageMargins left="0.7" right="0.7" top="0.5" bottom="0.5" header="0.3" footer="0.3"/>
  <pageSetup scale="71"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KTQT </vt:lpstr>
      <vt:lpstr>QTKD2</vt:lpstr>
      <vt:lpstr>KTCT</vt:lpstr>
      <vt:lpstr>QLKT3</vt:lpstr>
      <vt:lpstr>QLKT2</vt:lpstr>
      <vt:lpstr>TCNH2</vt:lpstr>
      <vt:lpstr>CSC&amp;PT</vt:lpstr>
      <vt:lpstr>Ketoan</vt:lpstr>
      <vt:lpstr>'CSC&amp;PT'!Print_Area</vt:lpstr>
      <vt:lpstr>Ketoan!Print_Area</vt:lpstr>
      <vt:lpstr>KTCT!Print_Area</vt:lpstr>
      <vt:lpstr>'KTQT '!Print_Area</vt:lpstr>
      <vt:lpstr>QLKT2!Print_Area</vt:lpstr>
      <vt:lpstr>QLKT3!Print_Area</vt:lpstr>
      <vt:lpstr>QTKD2!Print_Area</vt:lpstr>
      <vt:lpstr>TCNH2!Print_Area</vt:lpstr>
      <vt:lpstr>'CSC&amp;PT'!Print_Titles</vt:lpstr>
      <vt:lpstr>Ketoan!Print_Titles</vt:lpstr>
      <vt:lpstr>KTCT!Print_Titles</vt:lpstr>
      <vt:lpstr>'KTQT '!Print_Titles</vt:lpstr>
      <vt:lpstr>QLKT2!Print_Titles</vt:lpstr>
      <vt:lpstr>QLKT3!Print_Titles</vt:lpstr>
      <vt:lpstr>QTKD2!Print_Titles</vt:lpstr>
      <vt:lpstr>TCNH2!Print_Titles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Admin</cp:lastModifiedBy>
  <cp:lastPrinted>2018-11-08T09:18:28Z</cp:lastPrinted>
  <dcterms:created xsi:type="dcterms:W3CDTF">2017-10-31T02:53:53Z</dcterms:created>
  <dcterms:modified xsi:type="dcterms:W3CDTF">2021-07-19T10:59:48Z</dcterms:modified>
</cp:coreProperties>
</file>