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O TAO SDH\LỊCH THI\HK II NĂM 2021-2022\"/>
    </mc:Choice>
  </mc:AlternateContent>
  <bookViews>
    <workbookView xWindow="0" yWindow="0" windowWidth="15360" windowHeight="6150" tabRatio="597" activeTab="1"/>
  </bookViews>
  <sheets>
    <sheet name="Đợt 1_chi tiết" sheetId="12" r:id="rId1"/>
    <sheet name="Đợt 2_chi tiết" sheetId="13" r:id="rId2"/>
    <sheet name="Đợt 1" sheetId="9" state="hidden" r:id="rId3"/>
    <sheet name="Đợt 2" sheetId="10" state="hidden" r:id="rId4"/>
    <sheet name="TKB full 2" sheetId="11" state="hidden" r:id="rId5"/>
    <sheet name="Giang duong" sheetId="3" state="hidden" r:id="rId6"/>
  </sheets>
  <externalReferences>
    <externalReference r:id="rId7"/>
  </externalReferences>
  <definedNames>
    <definedName name="_xlnm._FilterDatabase" localSheetId="2" hidden="1">'Đợt 1'!$A$8:$S$126</definedName>
    <definedName name="_xlnm._FilterDatabase" localSheetId="0" hidden="1">'Đợt 1_chi tiết'!$A$8:$V$77</definedName>
    <definedName name="_xlnm._FilterDatabase" localSheetId="3" hidden="1">'Đợt 2'!$A$8:$R$63</definedName>
    <definedName name="_xlnm._FilterDatabase" localSheetId="1" hidden="1">'Đợt 2_chi tiết'!$A$8:$V$26</definedName>
    <definedName name="_xlnm._FilterDatabase" localSheetId="4" hidden="1">'TKB full 2'!$A$8:$R$167</definedName>
    <definedName name="_xlnm.Print_Area" localSheetId="2">'Đợt 1'!$A$1:$R$132</definedName>
    <definedName name="_xlnm.Print_Area" localSheetId="0">'Đợt 1_chi tiết'!$A$1:$U$82</definedName>
    <definedName name="_xlnm.Print_Area" localSheetId="3">'Đợt 2'!$A$1:$R$69</definedName>
    <definedName name="_xlnm.Print_Area" localSheetId="1">'Đợt 2_chi tiết'!$A$1:$V$31</definedName>
    <definedName name="_xlnm.Print_Titles" localSheetId="2">'Đợt 1'!$8:$8</definedName>
    <definedName name="_xlnm.Print_Titles" localSheetId="0">'Đợt 1_chi tiết'!$8:$8</definedName>
    <definedName name="_xlnm.Print_Titles" localSheetId="3">'Đợt 2'!$8:$8</definedName>
    <definedName name="_xlnm.Print_Titles" localSheetId="1">'Đợt 2_chi tiết'!$8:$8</definedName>
    <definedName name="_xlnm.Print_Titles" localSheetId="4">'TKB full 2'!$8:$8</definedName>
  </definedNames>
  <calcPr calcId="162913"/>
</workbook>
</file>

<file path=xl/calcChain.xml><?xml version="1.0" encoding="utf-8"?>
<calcChain xmlns="http://schemas.openxmlformats.org/spreadsheetml/2006/main">
  <c r="G168" i="11" l="1"/>
  <c r="F162" i="11"/>
  <c r="F161" i="11"/>
  <c r="G159" i="11"/>
  <c r="F153" i="11"/>
  <c r="F152" i="11"/>
  <c r="G150" i="11"/>
  <c r="F144" i="11"/>
  <c r="F143" i="11"/>
  <c r="G141" i="11"/>
  <c r="F135" i="11"/>
  <c r="F134" i="11"/>
  <c r="G132" i="11"/>
  <c r="F126" i="11"/>
  <c r="F125" i="11"/>
  <c r="G123" i="11"/>
  <c r="F117" i="11"/>
  <c r="F116" i="11"/>
  <c r="G114" i="11"/>
  <c r="F108" i="11"/>
  <c r="F107" i="11"/>
  <c r="G105" i="11"/>
  <c r="F99" i="11"/>
  <c r="F98" i="11"/>
  <c r="G96" i="11"/>
  <c r="F90" i="11"/>
  <c r="F89" i="11"/>
  <c r="G87" i="11"/>
  <c r="F81" i="11"/>
  <c r="F80" i="11"/>
  <c r="G78" i="11"/>
  <c r="F72" i="11"/>
  <c r="F71" i="11"/>
  <c r="G69" i="11"/>
  <c r="F63" i="11"/>
  <c r="F62" i="11"/>
  <c r="G60" i="11"/>
  <c r="F54" i="11"/>
  <c r="F53" i="11"/>
  <c r="G51" i="11"/>
  <c r="F48" i="11"/>
  <c r="F47" i="11"/>
  <c r="G45" i="11"/>
  <c r="F43" i="11"/>
  <c r="F42" i="11"/>
  <c r="G40" i="11"/>
  <c r="F37" i="11"/>
  <c r="F36" i="11"/>
  <c r="G34" i="11"/>
  <c r="F31" i="11"/>
  <c r="F30" i="11"/>
  <c r="G28" i="11"/>
  <c r="F25" i="11"/>
  <c r="F24" i="11"/>
  <c r="G22" i="11"/>
  <c r="F17" i="11"/>
  <c r="F16" i="11"/>
  <c r="G14" i="11"/>
  <c r="F11" i="11"/>
  <c r="F10" i="11"/>
  <c r="F64" i="10"/>
  <c r="F60" i="10"/>
  <c r="F56" i="10"/>
  <c r="F52" i="10"/>
  <c r="F48" i="10"/>
  <c r="F44" i="10"/>
  <c r="F40" i="10"/>
  <c r="F36" i="10"/>
  <c r="F32" i="10"/>
  <c r="F28" i="10"/>
  <c r="F24" i="10"/>
  <c r="F20" i="10"/>
  <c r="F16" i="10"/>
  <c r="F12" i="10"/>
  <c r="F127" i="9"/>
  <c r="F121" i="9"/>
  <c r="F115" i="9"/>
  <c r="F109" i="9"/>
  <c r="F103" i="9"/>
  <c r="F97" i="9"/>
  <c r="F91" i="9"/>
  <c r="F85" i="9"/>
  <c r="F79" i="9"/>
  <c r="F73" i="9"/>
  <c r="F67" i="9"/>
  <c r="F61" i="9"/>
  <c r="F55" i="9"/>
  <c r="F49" i="9"/>
  <c r="F43" i="9"/>
  <c r="F38" i="9"/>
  <c r="F32" i="9"/>
  <c r="F26" i="9"/>
  <c r="F20" i="9"/>
  <c r="F14" i="9"/>
</calcChain>
</file>

<file path=xl/sharedStrings.xml><?xml version="1.0" encoding="utf-8"?>
<sst xmlns="http://schemas.openxmlformats.org/spreadsheetml/2006/main" count="4402" uniqueCount="516">
  <si>
    <t>ĐẠI HỌC QUỐC GIA HÀ NỘI</t>
  </si>
  <si>
    <t>TRƯỜNG ĐẠI HỌC KINH TẾ</t>
  </si>
  <si>
    <t>TT</t>
  </si>
  <si>
    <t>Số TC</t>
  </si>
  <si>
    <t>QH-2018-E TCNH 1</t>
  </si>
  <si>
    <t>QH-2018-E QLKT 1</t>
  </si>
  <si>
    <t>QH-2018-E QLKT 2</t>
  </si>
  <si>
    <t>QH-2018-E QLKT 3</t>
  </si>
  <si>
    <t>QH-2018-E TCNH 2</t>
  </si>
  <si>
    <t>QH-2018-E QTKD 2</t>
  </si>
  <si>
    <t>QH-2018-E QTKD 1</t>
  </si>
  <si>
    <t>QH-2018-E KTQT</t>
  </si>
  <si>
    <t>QH-2018-E KTCT</t>
  </si>
  <si>
    <t>QH-2018-E CSC&amp;PT</t>
  </si>
  <si>
    <t>QH-2018-E Kế toán</t>
  </si>
  <si>
    <t>QH-2017-E TCNH 2</t>
  </si>
  <si>
    <t>QH-2017-E QLKT 2</t>
  </si>
  <si>
    <t>QH-2017-E QLKT 3</t>
  </si>
  <si>
    <t>QH-2017-E QTKD 2</t>
  </si>
  <si>
    <t>QH-2017-E KTCT</t>
  </si>
  <si>
    <t>QH-2017-E KTQT 2</t>
  </si>
  <si>
    <t>806VU</t>
  </si>
  <si>
    <t>707VU</t>
  </si>
  <si>
    <t>201CSS</t>
  </si>
  <si>
    <t>808VU</t>
  </si>
  <si>
    <t>801VU</t>
  </si>
  <si>
    <t>802VU</t>
  </si>
  <si>
    <t>803VU</t>
  </si>
  <si>
    <t>804VU</t>
  </si>
  <si>
    <t>805VU</t>
  </si>
  <si>
    <t>702VU</t>
  </si>
  <si>
    <t>703VU</t>
  </si>
  <si>
    <t>704VU</t>
  </si>
  <si>
    <t>807VU</t>
  </si>
  <si>
    <t>809VU</t>
  </si>
  <si>
    <t>810VU</t>
  </si>
  <si>
    <t>705VU</t>
  </si>
  <si>
    <t>Phòng</t>
  </si>
  <si>
    <t>Giảng đường</t>
  </si>
  <si>
    <t>Sĩ số tối đa</t>
  </si>
  <si>
    <t>Việt Úc, Mỹ Đình</t>
  </si>
  <si>
    <t>706VU</t>
  </si>
  <si>
    <t>406E4</t>
  </si>
  <si>
    <t>Nhà E4, 144 Xuân Thủy</t>
  </si>
  <si>
    <t>508E4</t>
  </si>
  <si>
    <t>510E4</t>
  </si>
  <si>
    <t>511E4</t>
  </si>
  <si>
    <t>101CSS</t>
  </si>
  <si>
    <t>CSS ĐHKT</t>
  </si>
  <si>
    <t>102CSS</t>
  </si>
  <si>
    <t>103CSS</t>
  </si>
  <si>
    <t>202CSS</t>
  </si>
  <si>
    <t>Lớp</t>
  </si>
  <si>
    <t>Ghi chú</t>
  </si>
  <si>
    <t>Mã lớp HP</t>
  </si>
  <si>
    <t>Đàm phán và quản lý xung đột</t>
  </si>
  <si>
    <t>Toàn cầu hóa và chính sách công</t>
  </si>
  <si>
    <t>TỔNG</t>
  </si>
  <si>
    <t>Khoa KTCT</t>
  </si>
  <si>
    <t>Chính sách xã hội: các vấn đề và những sự lựa chọn</t>
  </si>
  <si>
    <t>PEC6126</t>
  </si>
  <si>
    <t>Khoa KT&amp;KDQT</t>
  </si>
  <si>
    <t>Khoa KTKT</t>
  </si>
  <si>
    <t>PEC6130</t>
  </si>
  <si>
    <t>PEC6024</t>
  </si>
  <si>
    <t>Chính sách và các vấn đề tài chính quốc tế</t>
  </si>
  <si>
    <t>INE6022</t>
  </si>
  <si>
    <t>BSA6003</t>
  </si>
  <si>
    <t>Khoa TCNH</t>
  </si>
  <si>
    <t>Viện QTKD</t>
  </si>
  <si>
    <t>Quản trị rủi ro</t>
  </si>
  <si>
    <t>BSA6026</t>
  </si>
  <si>
    <t>Tinh thần doanh nghiệp</t>
  </si>
  <si>
    <t>Ngân hàng quốc tế nâng cao</t>
  </si>
  <si>
    <t>FIB6032</t>
  </si>
  <si>
    <t>Thuế quốc tế</t>
  </si>
  <si>
    <t>FIB6101</t>
  </si>
  <si>
    <t>Tài chính doanh nghiệp quốc tế</t>
  </si>
  <si>
    <t>FIB6010</t>
  </si>
  <si>
    <t>Khoa KTPT</t>
  </si>
  <si>
    <t>Chính sách Tăng trưởng xanh</t>
  </si>
  <si>
    <t>FDE6006</t>
  </si>
  <si>
    <t>QH-2020-E.CH KẾ TOÁN 2</t>
  </si>
  <si>
    <t>Tài chính công nâng cao</t>
  </si>
  <si>
    <t>FIB6037</t>
  </si>
  <si>
    <t>QH-2020-E.CH CSC&amp;PT 2</t>
  </si>
  <si>
    <t>QH-2020-E.CH KTQT 2</t>
  </si>
  <si>
    <t>QH-2020-E.CH QLKT 2</t>
  </si>
  <si>
    <t>Quản lý khoa học công nghệ</t>
  </si>
  <si>
    <t>PEC6123</t>
  </si>
  <si>
    <t>Các công cụ quản lý kinh tế vĩ mô</t>
  </si>
  <si>
    <t>PEC6044</t>
  </si>
  <si>
    <t>Những vấn đề về chính sách thị trường lao động</t>
  </si>
  <si>
    <t>PEC6128</t>
  </si>
  <si>
    <t>QH-2020-E.CH QTKD 2</t>
  </si>
  <si>
    <t>Đạo đức kinh doanh và văn hóa doanh nghiệp trong hội nhập quốc tế</t>
  </si>
  <si>
    <t>BSA6115</t>
  </si>
  <si>
    <t>Chiến lược cạnh tranh</t>
  </si>
  <si>
    <t>BSA6024</t>
  </si>
  <si>
    <t>Quản trị tài chính doanh nghiệp nâng cao</t>
  </si>
  <si>
    <t>QH-2020-E.CH TCNH 2</t>
  </si>
  <si>
    <t>Quản trị ngân hàng thương mại nâng cao</t>
  </si>
  <si>
    <t>Quản trị tài chính ngắn hạn</t>
  </si>
  <si>
    <t>FIB6129</t>
  </si>
  <si>
    <t>FIB6002</t>
  </si>
  <si>
    <t>Phân tích tài chính nâng cao</t>
  </si>
  <si>
    <t>FIB6115</t>
  </si>
  <si>
    <t>701VU</t>
  </si>
  <si>
    <t>PEC6019</t>
  </si>
  <si>
    <t>Phân tích chính sách kinh tế - xã hội</t>
  </si>
  <si>
    <t>PEC6018</t>
  </si>
  <si>
    <t>Nhà nước, thị trường và quản trị quốc tế</t>
  </si>
  <si>
    <t>PEC6125</t>
  </si>
  <si>
    <t>QH-2021-E.CH KTCT 1</t>
  </si>
  <si>
    <t>QH-2021-E.CH CSC&amp;PT 1</t>
  </si>
  <si>
    <t>QH-2021-E.CH KTQT 1</t>
  </si>
  <si>
    <t>QH-2021-E.CH KẾ TOÁN 1</t>
  </si>
  <si>
    <t>QH-2021-E.CH QTKD 1</t>
  </si>
  <si>
    <t>Quản trị nguồn nhân lực nâng cao</t>
  </si>
  <si>
    <t>BSA6016</t>
  </si>
  <si>
    <t>Quản trị chiến lược nâng cao</t>
  </si>
  <si>
    <t>BSA6004</t>
  </si>
  <si>
    <t>QH-2021-E.CH QLKT 1</t>
  </si>
  <si>
    <t>Các lý thuyết quản trị hiện đại</t>
  </si>
  <si>
    <t>BSA6001</t>
  </si>
  <si>
    <t>QH-2021-E.CH TCNH 1</t>
  </si>
  <si>
    <t>Tiền tệ, ngân hàng và thị trường tài chính: Lý thuyết và thực tiễn</t>
  </si>
  <si>
    <t>FIB6001</t>
  </si>
  <si>
    <t>Tài chính doanh nghiệp nâng cao</t>
  </si>
  <si>
    <t>FIB6203</t>
  </si>
  <si>
    <t>Dịch vụ ngân hàng ưu tiên</t>
  </si>
  <si>
    <t>FIB6034</t>
  </si>
  <si>
    <t>Các công cụ có thu nhập cố định</t>
  </si>
  <si>
    <t>FIB6005</t>
  </si>
  <si>
    <t>Quản trị rủi ro trong các tổ chức tài chính</t>
  </si>
  <si>
    <t>FIB6035</t>
  </si>
  <si>
    <t>Học cùng lớp QH-2021-E.CH KTQT 1</t>
  </si>
  <si>
    <t>PGS.TS. Phạm Văn Dũng</t>
  </si>
  <si>
    <t>TS. Hoàng Triều Hoa</t>
  </si>
  <si>
    <t>PGS.TS. Nguyễn Trúc Lê
PGS.TS. Nguyễn Thị Thu Hoài</t>
  </si>
  <si>
    <t>PGS.TS. Lê Danh Tốn</t>
  </si>
  <si>
    <t>Quản trị chiến lược trong các tổ chức công</t>
  </si>
  <si>
    <t>PEC6225</t>
  </si>
  <si>
    <t>Quản lý tài nguyên và môi trường</t>
  </si>
  <si>
    <t>PEC6127</t>
  </si>
  <si>
    <t>TS. Nguyễn Thuỳ Anh</t>
  </si>
  <si>
    <t>TS. Đặng Thị Hương
TS. Đỗ Vũ Phương Anh</t>
  </si>
  <si>
    <t>TS. Nguyễn Phú Hà</t>
  </si>
  <si>
    <t>TS. Nguyễn Thị Nhung
TS. Vũ Thị Loan</t>
  </si>
  <si>
    <t>TS. Vũ Ngọc Diệp</t>
  </si>
  <si>
    <t>TS. Đỗ Thị Diên</t>
  </si>
  <si>
    <t>PGS.TS. Lê Trung Thành</t>
  </si>
  <si>
    <t>TS. Vũ Thị Loan
TS. Nguyễn Thị Nhung</t>
  </si>
  <si>
    <t>TS. Tô Lan Phương
TS. Nguyễn Thị Nhung</t>
  </si>
  <si>
    <t>BSA6027</t>
  </si>
  <si>
    <t>BẬC ĐÀO TẠO THẠC SĨ</t>
  </si>
  <si>
    <t>Hình thức thi</t>
  </si>
  <si>
    <t>Thiết kế nghiên cứu luận văn</t>
  </si>
  <si>
    <t>Phòng Đào tạo</t>
  </si>
  <si>
    <t>TS. Đinh Văn Toàn</t>
  </si>
  <si>
    <t>Sáng</t>
  </si>
  <si>
    <t>Thứ bảy, Chủ nhật</t>
  </si>
  <si>
    <t>26/02, 27/02, 05/03, 06/03, 12/03, 13/03, 19/03, 20/03, 26/03, 27/03, 02/04, 03/04</t>
  </si>
  <si>
    <t>PGS.TS. Nguyễn Văn Hiệu
TS. Trần Thị Vân Anh</t>
  </si>
  <si>
    <t>936305681
0817246333</t>
  </si>
  <si>
    <t>nguyenhieudhqg@gmail.com
anhdhqg@gmail.com</t>
  </si>
  <si>
    <t>Các ngày 23, 24/04</t>
  </si>
  <si>
    <t>Chiều</t>
  </si>
  <si>
    <t>0903541976</t>
  </si>
  <si>
    <t>phuha@vnu.edu.vn</t>
  </si>
  <si>
    <t>07/05, 08/05, 14/05, 15/05, 21/05, 22/05, 28/05, 29/05, 04/06, 05/06, 11/06, 12/06</t>
  </si>
  <si>
    <t>'0974943069; 0962896668</t>
  </si>
  <si>
    <t>loanvu.kttn@gmail.com; nguyenthinhung.1684@gmail.com</t>
  </si>
  <si>
    <t>Các ngày 18, 19/06</t>
  </si>
  <si>
    <t>07/05, 08/05, 14/05, 15/05, 21/05, 22/05, 28/05, 29/05</t>
  </si>
  <si>
    <t>TS. Lưu Ngọc Hiệp</t>
  </si>
  <si>
    <t>0989038560</t>
  </si>
  <si>
    <t>hiepln@vnu.edu.vn</t>
  </si>
  <si>
    <t>Quản trị công nghệ</t>
  </si>
  <si>
    <t>BSA6029</t>
  </si>
  <si>
    <t>BSA6029 1</t>
  </si>
  <si>
    <t>PGS. TS Nguyễn Đăng Minh
TS. Lưu Hữu Văn
TS. Nguyễn Đăng Toản
TS. Hoàng Xuân Vinh</t>
  </si>
  <si>
    <t>0985.797.704, 0968.673.019, 0945.277.336, 0914.509.199</t>
  </si>
  <si>
    <t xml:space="preserve">dangminhck@gmail.com, vanluuhuu82@gmail.com, nguyendangtoan1984@gmail.com, vinhhoangxuan@gmail.com </t>
  </si>
  <si>
    <t>Lãnh đạo trong tổ chức</t>
  </si>
  <si>
    <t>BSA6018</t>
  </si>
  <si>
    <t>BSA6018 1</t>
  </si>
  <si>
    <t>26/02, 27/02, 05/03, 06/03, 12/03, 13/03, 19/03, 20/03</t>
  </si>
  <si>
    <t>TS. Đỗ Xuân Trường, TS. Đỗ Vũ Phương Anh</t>
  </si>
  <si>
    <t>0904.100.909, 0912.893.389</t>
  </si>
  <si>
    <t>truongdxuan@gmail.com, dvphuonganh@gmail.com</t>
  </si>
  <si>
    <t>Học viên khóa QH-2019-E.CH còn nợ HP</t>
  </si>
  <si>
    <t>Ra quyết định quản trị</t>
  </si>
  <si>
    <t>BSA6019</t>
  </si>
  <si>
    <t>0912.102.099</t>
  </si>
  <si>
    <t>dinhvantoanvnu@gmail.com</t>
  </si>
  <si>
    <t>Các ngày 11, 12/06</t>
  </si>
  <si>
    <t>Quan hệ công chúng</t>
  </si>
  <si>
    <t>BSA6025</t>
  </si>
  <si>
    <t>TS. Nguyễn Thu Hà</t>
  </si>
  <si>
    <t>0982.898.582,</t>
  </si>
  <si>
    <t>vnfrance@yahoo.com</t>
  </si>
  <si>
    <t>18/06, 19/06, 25/06, 26/06, 02/07, 03/07, 09/07, 10/07</t>
  </si>
  <si>
    <t>0913.082.325, 0912.893.389,</t>
  </si>
  <si>
    <t>huongdthvn@gmail.com, dvphuonganh@gmail.com</t>
  </si>
  <si>
    <t>Các ngày 23, 24/07</t>
  </si>
  <si>
    <t>PGS. TS. Phan Chí Anh
TS. Lưu Hữu Văn
TS. Nguyễn Đăng Toản</t>
  </si>
  <si>
    <t>0949.502.031, 0968.673.019, 0914.509.199,</t>
  </si>
  <si>
    <t>anhpc@yahoo.com, vanluuhuu82@gmail.com, nguyendangtoan1984@gmail.com</t>
  </si>
  <si>
    <t>TS. Hoàng Thị Hương
TS Phạm Châu Thùy</t>
  </si>
  <si>
    <t>0982920977
0903268455</t>
  </si>
  <si>
    <t>huong.ht@vnu.edu.vn
thuypc@vnu.edu.vn</t>
  </si>
  <si>
    <t>TS. Nguyễn Thị Hương Lan
NCS. Võ Thị Hồng Lan</t>
  </si>
  <si>
    <t>0913248998
'0902969305</t>
  </si>
  <si>
    <t>huonglansaodo@gmail.com</t>
  </si>
  <si>
    <t>TS. Nguyễn Tiến Dũng</t>
  </si>
  <si>
    <t>0904353681</t>
  </si>
  <si>
    <t>ngtiendung69@yahoo.com</t>
  </si>
  <si>
    <t>TS. Nguyễn Đức Bảo
TS. Phạm Ngọc Hương Quỳnh</t>
  </si>
  <si>
    <t>0911637288
0979104786</t>
  </si>
  <si>
    <t>baond@vnu.edu.vn
quynhpnh@gmail.com</t>
  </si>
  <si>
    <t>Học cùng lớp QH-2020-E.CH KTCT.CH 2, QH-2021-E.CH KTCT 1</t>
  </si>
  <si>
    <t>QH-2020-E.CH KTCT 2</t>
  </si>
  <si>
    <t>Toàn cầu hóa và kinh tế chính trị quốc tế</t>
  </si>
  <si>
    <t>PEC6218</t>
  </si>
  <si>
    <t>7+4</t>
  </si>
  <si>
    <t>PGS.TS. Trần Đức Hiệp
TS. Vũ Duy</t>
  </si>
  <si>
    <t>0913307998
0902969305</t>
  </si>
  <si>
    <t>hieptd@vnu.edu.vn
vuduy@vnu.edu.vn</t>
  </si>
  <si>
    <t>Học cùng lớp QH-2021-E.CH KTCT 1</t>
  </si>
  <si>
    <t>PEC6044 1</t>
  </si>
  <si>
    <t>7+38+4</t>
  </si>
  <si>
    <t>PGS.TS. Trần Đức Hiệp
TS. Bùi Quang Tuyến (Viettel)</t>
  </si>
  <si>
    <t>0913307998
0983000118</t>
  </si>
  <si>
    <t>hieptd@vnu.edu.vn
tuyenbq71@gmail.com</t>
  </si>
  <si>
    <t>Học cùng lớp QH-2021-E.CH QLKT 1, QH-2021-E.CH KTCT 1</t>
  </si>
  <si>
    <t>0913233536</t>
  </si>
  <si>
    <t>tonld@vnu.edu.vn</t>
  </si>
  <si>
    <t>45+7+4</t>
  </si>
  <si>
    <t>Học cùng lớp QH-2020-E.CH QLKT.CH 2, QH-2021-E.CH KTCT 1</t>
  </si>
  <si>
    <t>Quản trị tài chính quốc tế</t>
  </si>
  <si>
    <t>BSA6022</t>
  </si>
  <si>
    <t>10+9+19</t>
  </si>
  <si>
    <t>TS. Trần Việt Dung</t>
  </si>
  <si>
    <t>0913028525</t>
  </si>
  <si>
    <t>dung_tv@vnu.edu.vn</t>
  </si>
  <si>
    <t>Học cùng lớp QH-2021-E.CH KTQT 1, QH-2021-E.CH KTQT 2</t>
  </si>
  <si>
    <t>Kinh tế thế giới hiện đại</t>
  </si>
  <si>
    <t>INE6104</t>
  </si>
  <si>
    <t>TS. Trần Thị Mai Thành</t>
  </si>
  <si>
    <t xml:space="preserve">0942599816 </t>
  </si>
  <si>
    <t>thanhttm@gmail.com</t>
  </si>
  <si>
    <t>Quản lý dự án quốc tế</t>
  </si>
  <si>
    <t>INE6210</t>
  </si>
  <si>
    <t>TS. Nguyễn Thị Vũ Hà</t>
  </si>
  <si>
    <t>0904223229</t>
  </si>
  <si>
    <t>hantv@vnu.edu.vn</t>
  </si>
  <si>
    <t>Công ty xuyên quốc gia: chuyển giao công nghệ và phát triển</t>
  </si>
  <si>
    <t>INE6011</t>
  </si>
  <si>
    <t>TS. Phạm Thu Phương</t>
  </si>
  <si>
    <t>0904322545</t>
  </si>
  <si>
    <t>phuong25@gmail.com</t>
  </si>
  <si>
    <t>Thể chế và Tổ chức lãnh đạo khu vực công</t>
  </si>
  <si>
    <t>FDE6020</t>
  </si>
  <si>
    <t>2+5+11</t>
  </si>
  <si>
    <t>TS. Nguyễn Quốc Việt</t>
  </si>
  <si>
    <t>0945621475</t>
  </si>
  <si>
    <t>vietnq@vnu.edu.vn</t>
  </si>
  <si>
    <t>Học cùng lớp QH-2021-E.CH CSC&amp;PT 1, QH-2021-E.CH CSC&amp;PT 2</t>
  </si>
  <si>
    <t>TS. Nguyễn Đình Tiến
TS. Lê Khánh Cường</t>
  </si>
  <si>
    <t>0968255791</t>
  </si>
  <si>
    <t>ndtien.up@gmail.com
cuonglk@vnu.edu.vn</t>
  </si>
  <si>
    <t>Phân tích chi phí lợi ích và thẩm định dự án đầu tư</t>
  </si>
  <si>
    <t>FDE6018</t>
  </si>
  <si>
    <t>PGS.TS. Lê Đình Hải</t>
  </si>
  <si>
    <t>0963587150</t>
  </si>
  <si>
    <t>haifuv@yahoo.com</t>
  </si>
  <si>
    <t>FIB6115 1</t>
  </si>
  <si>
    <t>17+12+11</t>
  </si>
  <si>
    <t>TS.Nguyễn Thị  Hương Liên
TS. Trịnh Thị Phan Lan</t>
  </si>
  <si>
    <t>liennth78@gamailc.om</t>
  </si>
  <si>
    <t>Học cùng lớp QH-2021-E.CH Kế toán 1, QH-2021-E.CH Kế toán 2</t>
  </si>
  <si>
    <t>Kiểm toán và dịch vụ bảo đảm</t>
  </si>
  <si>
    <t>FAA6003</t>
  </si>
  <si>
    <t>TS. Nguyễn Hồng Thúy                              TS. Phạm Ngọc Quang</t>
  </si>
  <si>
    <t>0968098098           0945259150</t>
  </si>
  <si>
    <t>nhthuykt@gmail.com     quangngocpham@rocketmail.com</t>
  </si>
  <si>
    <t>Đạo đức nghề nghiệp kế toán, kiểm toán</t>
  </si>
  <si>
    <t>FAA6005</t>
  </si>
  <si>
    <t>TS. Nguyễn Thị Hương Liên                              TS. Bùi Phương Chi</t>
  </si>
  <si>
    <t>0988797510           0886569988</t>
  </si>
  <si>
    <t>liennth@vnu.edu.vn     chibui@vnu.edu.vn</t>
  </si>
  <si>
    <t>Kế toán quốc tế nâng cao</t>
  </si>
  <si>
    <t>FAA6001</t>
  </si>
  <si>
    <t>TS. Phạm Ngọc Quang                              TS. Nguyễn Thị Thanh Hải</t>
  </si>
  <si>
    <t>0945259150           0986140989</t>
  </si>
  <si>
    <t>quangngocpham@rocketgmail.com     thanhhai.vnu.ueb@gmail.com</t>
  </si>
  <si>
    <t>Quản lý nhà nước về kinh tế nâng cao</t>
  </si>
  <si>
    <t>PEC6019 1</t>
  </si>
  <si>
    <t>PGS.TS. Phạm Thị Hồng Điệp
TS. Đỗ Vũ Phương Anh</t>
  </si>
  <si>
    <t>0914133330
0912.893.389</t>
  </si>
  <si>
    <t>dieppth@vnu.edu.vn
dvphuonganh@gmail.com</t>
  </si>
  <si>
    <t>Học cùng lớp QH-2020-E.CH KTCT 2, QH-2021-E.CH KTCT 1</t>
  </si>
  <si>
    <t>TS. Tô Thế Nguyên</t>
  </si>
  <si>
    <t>0912266112</t>
  </si>
  <si>
    <t>tothenguyen@gmail.com</t>
  </si>
  <si>
    <t>INE6001</t>
  </si>
  <si>
    <t>INE6001 5</t>
  </si>
  <si>
    <t>25/06, 26/06, 02/07, 03/07, 09/07, 10/07, 16/07, 17/07</t>
  </si>
  <si>
    <t>38+4+9</t>
  </si>
  <si>
    <t>TS. Khúc Văn Quý</t>
  </si>
  <si>
    <t>0338894798</t>
  </si>
  <si>
    <t xml:space="preserve">qvkhuc@vnu.edu.vn </t>
  </si>
  <si>
    <t>Các ngày 06, 07/08</t>
  </si>
  <si>
    <t>Học cùng lớp QH-2021-E.CH KTCT 1, QH-2021-E.CH KTQT 1</t>
  </si>
  <si>
    <t>25/06, 26/06, 02/07, 03/07, 09/07, 10/07, 16/07, 17/07, 23/07, 24/07, 30/07, 31/07</t>
  </si>
  <si>
    <t>38+4</t>
  </si>
  <si>
    <t>0912177150</t>
  </si>
  <si>
    <t>hoaht@vnu.edu.vn</t>
  </si>
  <si>
    <t>Tiếng Anh cơ bản</t>
  </si>
  <si>
    <t>ENG5001</t>
  </si>
  <si>
    <t>Tối</t>
  </si>
  <si>
    <t>Thứ 2, Thứ 6</t>
  </si>
  <si>
    <t>04/03, 07/03, 11/03, 14/03, 18/03, 21/03, 25/03, 28/03, 01/04, 04/04, 11/04, 15/04, 18/04, 22/04, 26/04</t>
  </si>
  <si>
    <t>Trường ĐHNN</t>
  </si>
  <si>
    <t>Trường ĐHNN tổ chức thi</t>
  </si>
  <si>
    <t>Học cùng lớp QH-2021-E.CH QLKT 1, QH-2020-E.CH KTCT 2</t>
  </si>
  <si>
    <t>Học cùng lớp QH-2020-E.CH QLKT.CH 2, QH-2020-E.CH KTCT 2</t>
  </si>
  <si>
    <t>Học cùng lớp QH-2021-E.CH QLKT 1, QH-2021-E.CH KTQT 1</t>
  </si>
  <si>
    <t>Quản trị marketing nâng cao</t>
  </si>
  <si>
    <t>BSA6105</t>
  </si>
  <si>
    <t>BSA6105 1</t>
  </si>
  <si>
    <t>TS. Nguyễn Thị Phi Nga</t>
  </si>
  <si>
    <t>0862.669.364</t>
  </si>
  <si>
    <t>ngaphi@gmail.com</t>
  </si>
  <si>
    <t>BSA6029 2</t>
  </si>
  <si>
    <t>TS. Phạm Việt Thắng, TS. Bùi Quang Tuyến</t>
  </si>
  <si>
    <t>0916.895.688, 0983.000.118</t>
  </si>
  <si>
    <t>thang.ipcg@gmail.com, tuyenbq71@gmail.com</t>
  </si>
  <si>
    <t>0913590678</t>
  </si>
  <si>
    <t>ltthanh@vnu.edu.vn</t>
  </si>
  <si>
    <t>BSA6018 2</t>
  </si>
  <si>
    <t>TS. Đỗ Xuân Trường, TS. Bùi Quang Tuyến</t>
  </si>
  <si>
    <t>0904.100.909, 0983.000.118</t>
  </si>
  <si>
    <t xml:space="preserve">truongdxuan@gmail.com, tuyenbq71@gmail.com
</t>
  </si>
  <si>
    <t>INE6001 6</t>
  </si>
  <si>
    <t>PGS.TS. Phan Chí Anh TS. Nguyễn Thu Hà</t>
  </si>
  <si>
    <t>0949.502.031, 0982.898.582</t>
  </si>
  <si>
    <t>anhpc@yahoo.com, vnfrance@yahoo.com</t>
  </si>
  <si>
    <t>'0968346877</t>
  </si>
  <si>
    <t>'vungocdiep.vcu@gmail.com</t>
  </si>
  <si>
    <t>TS. Trần Thị Vân Anh
PGS.TS. Nguyễn Văn Hiệu</t>
  </si>
  <si>
    <t>0817246333
936305681</t>
  </si>
  <si>
    <t>anhdhqg@gmail.com
nguyenhieudhqg@gmail.com</t>
  </si>
  <si>
    <t>Tài chính cá nhân</t>
  </si>
  <si>
    <t>FIB6040</t>
  </si>
  <si>
    <t>FIB6040 1</t>
  </si>
  <si>
    <t>TS. Trịnh Thị Phan Lan
TS. Nguyễn Đăng Tuệ</t>
  </si>
  <si>
    <t>0916962299
0887193535</t>
  </si>
  <si>
    <t>lantp80@yahoo.com
nguyendangtue@gmail.com</t>
  </si>
  <si>
    <t>TS. Vũ Thị Loan</t>
  </si>
  <si>
    <t>loanvu.kttn@gmail.com</t>
  </si>
  <si>
    <t>INE6001 7</t>
  </si>
  <si>
    <t>29+12</t>
  </si>
  <si>
    <t>0962896668; '0974943069</t>
  </si>
  <si>
    <t xml:space="preserve"> nguyenthinhung.1684@gmail.com; loanvu.kttn@gmail.com</t>
  </si>
  <si>
    <t>Học cùng lớp QH-2021-E.CH Kế toán 1</t>
  </si>
  <si>
    <t>FIB6115 2</t>
  </si>
  <si>
    <t>TS. Lê Hồng Hạnh
TS. Trịnh Thị Phan Lan
TS. Nguyễn Thị  Hương Liên</t>
  </si>
  <si>
    <t xml:space="preserve">0932159862
0916962299 </t>
  </si>
  <si>
    <t>lantp80@yahoo.com
honghanhle1990@gmail.com</t>
  </si>
  <si>
    <t>Học cùng lớp QH-2020-E.CH CSC&amp;PT 2, QH-2021-E.CH CSC&amp;PT 2</t>
  </si>
  <si>
    <t>Ra quyết định quản trị đa tiêu chuẩn trong kinh tế và quản trị</t>
  </si>
  <si>
    <t>FDE6012</t>
  </si>
  <si>
    <t>5+11</t>
  </si>
  <si>
    <t>TS. Lưu Quốc Đạt;
TS. Lưu Hữu Văn</t>
  </si>
  <si>
    <t>0914780425;
0968673019</t>
  </si>
  <si>
    <t xml:space="preserve"> datluuquoc@gmail.com;  vanluuhuu82@gmail.com</t>
  </si>
  <si>
    <t>Học cùng lớp QH-2021-E.CH CSC&amp;PT 2</t>
  </si>
  <si>
    <t>INE6001 4</t>
  </si>
  <si>
    <t>11+11+19+5</t>
  </si>
  <si>
    <t>Học cùng lớp QH-2021-E.CH Kế toán 2, QH-2021-E.CH CSC&amp;PT 2, QH-2021-E.CH KTQT 2</t>
  </si>
  <si>
    <t>Cải cách dịch vụ công</t>
  </si>
  <si>
    <t>FDE6032</t>
  </si>
  <si>
    <t>TS. Lê Duy Anh
TS. Lò Thị Hồng Vân</t>
  </si>
  <si>
    <t>0977260890
'0987682155</t>
  </si>
  <si>
    <t>d.a.leict@gmail.com; hongvan289@gmail.com</t>
  </si>
  <si>
    <t>Học cùng lớp QH-2020-E.CH KTQT 2, QH-2021-E.CH KTQT 2</t>
  </si>
  <si>
    <t>Kinh doanh quốc tế: Thách thức trong bối cảnh cạnh tranh toàn cầu</t>
  </si>
  <si>
    <t>INE6020</t>
  </si>
  <si>
    <t>9+19</t>
  </si>
  <si>
    <t>PGS.TS. Hà Văn Hội</t>
  </si>
  <si>
    <t>0913559235</t>
  </si>
  <si>
    <t>hoihv@vnu.edu.vn</t>
  </si>
  <si>
    <t>Học cùng lớp QH-2021-E.CH KTQT 2</t>
  </si>
  <si>
    <t>17+12</t>
  </si>
  <si>
    <t>Học cùng lớp QH-2020-E.CH Kế toán 2, QH-2021-E.CH Kế toán 2</t>
  </si>
  <si>
    <t>Học cùng lớp QH-2021-E.CH TCNH 1</t>
  </si>
  <si>
    <t>Kế toán thuế nâng cao</t>
  </si>
  <si>
    <t>FAA6004</t>
  </si>
  <si>
    <t>TS. Trần Thế Nữ</t>
  </si>
  <si>
    <t>tranthenu@gmail.com</t>
  </si>
  <si>
    <t>Học cùng lớp QH-2021-E.CH Kế toán 2</t>
  </si>
  <si>
    <t>QH-2021-E.CH QLKT 2</t>
  </si>
  <si>
    <t>'0912464494</t>
  </si>
  <si>
    <t>dungpv@vnu.edu.vn</t>
  </si>
  <si>
    <t>QH-2021-E.NCS QLKT 2 học ghép</t>
  </si>
  <si>
    <t>PEC6019 2</t>
  </si>
  <si>
    <t>0367441701</t>
  </si>
  <si>
    <t>maichithuyanh@gmail.com</t>
  </si>
  <si>
    <t>QH-2021-E.NCS QLKT 2, KTCT 2 học ghép</t>
  </si>
  <si>
    <t>0933658888; '0913534660</t>
  </si>
  <si>
    <t>trucle@vnu.edu.vn; hoaint04@yahoo.co.uk</t>
  </si>
  <si>
    <t>PEC6044 2</t>
  </si>
  <si>
    <t>INE6001 1</t>
  </si>
  <si>
    <t>TS. Đặng Trung Tuyến</t>
  </si>
  <si>
    <t>0379561581</t>
  </si>
  <si>
    <t>mbatrungtuyen.dang@gmail.com</t>
  </si>
  <si>
    <t>QH-2021-E.CH QTKD 2</t>
  </si>
  <si>
    <t>TS. Phạm Vũ Thắng</t>
  </si>
  <si>
    <t>0976.991.666</t>
  </si>
  <si>
    <t>phamvuthang.edu@gmail.com</t>
  </si>
  <si>
    <t>BSA6105 2</t>
  </si>
  <si>
    <t>TS. Hoàng Thị Bảo Thoa</t>
  </si>
  <si>
    <t>0982.088.911</t>
  </si>
  <si>
    <t>thoahtb@vnu.edu.vn</t>
  </si>
  <si>
    <t>TS. Đặng Thị Hương, TS. Đỗ Vũ Phương Anh, TS. Bùi Thị Quyên</t>
  </si>
  <si>
    <t>0913.082.325, 0912.893.389, 0919.412.786</t>
  </si>
  <si>
    <t>huongdthvn@gmail.com, dvphuonganh@gmail.combuiquyen161989@gmail.com</t>
  </si>
  <si>
    <t>TS. Nguyễn Anh Tuấn</t>
  </si>
  <si>
    <t>091.924.8788</t>
  </si>
  <si>
    <t>tuan0807@gmail.com</t>
  </si>
  <si>
    <t>INE6001 2</t>
  </si>
  <si>
    <t>TS. Nguyễn Thu Hà, PGS.TS. Phan Chí Anh</t>
  </si>
  <si>
    <t>0982.898.582, 0949.502.031</t>
  </si>
  <si>
    <t>vnfrance@yahoo.com, anhpc@yahoo.com</t>
  </si>
  <si>
    <t>TS. Lưu Thị Minh Ngọc</t>
  </si>
  <si>
    <t>0983.543.330</t>
  </si>
  <si>
    <t>minhngoc.edu@gmail.com</t>
  </si>
  <si>
    <t>QH-2021-E.CH TCNH 2</t>
  </si>
  <si>
    <t>0915143763</t>
  </si>
  <si>
    <t>tiendien@tmu.edu.vn</t>
  </si>
  <si>
    <t>0919471896; 0962896668</t>
  </si>
  <si>
    <t>phuong.tolan@gmail.com
nguyenthinhung.1684@gmail.com</t>
  </si>
  <si>
    <t>FIB6040 2</t>
  </si>
  <si>
    <t>TS. Nguyễn Đăng Tuệ; TS. Trịnh Thị Phan Lan</t>
  </si>
  <si>
    <t>0887193535
0916962299</t>
  </si>
  <si>
    <t>nguyendangtue@gmail.com
lantp80@yahoo.com</t>
  </si>
  <si>
    <t>TS.  Nguyễn Thị Vũ Hà</t>
  </si>
  <si>
    <t>INE6001 3</t>
  </si>
  <si>
    <t>TS. Nguyễn Thị Nhung
TS. Tô Lan Phương</t>
  </si>
  <si>
    <t>0962896668; '0919471896</t>
  </si>
  <si>
    <t xml:space="preserve"> nguyenthinhung.1684@gmail.com; phuong.tolan@gmail.com</t>
  </si>
  <si>
    <t>QH-2021-E.CH CSC&amp;PT 2</t>
  </si>
  <si>
    <t>Học cùng lớp QH-2020-E.CH CSC&amp;PT 2, QH-2021-E.CH CSC&amp;PT 1</t>
  </si>
  <si>
    <t>Học cùng lớp QH-2021-E.CH CSC&amp;PT 1</t>
  </si>
  <si>
    <t>Học cùng lớp QH-2021-E.CH KTQT 2, QH-2021-E.CH Kế toán 2, QH-2021-E.CH CSC&amp;PT 1</t>
  </si>
  <si>
    <t>QH-2021-E.CH KTQT 2</t>
  </si>
  <si>
    <t>Học cùng lớp QH-2020-E.CH KTQT 2, QH-2021-E.CH KTQT 1</t>
  </si>
  <si>
    <t>Học cùng lớp QH-2021-E.CH CSC&amp;PT 1, QH-2021-E.CH CSC&amp;PT 2, QH-2021-E.CH Kế toán 2</t>
  </si>
  <si>
    <t>QH-2021-E.CH KẾ TOÁN 2</t>
  </si>
  <si>
    <t>Học cùng lớp QH-2020-E.CH Kế toán 2, QH-2021-E.CH Kế toán 1</t>
  </si>
  <si>
    <t>Học cùng lớp QH-2021-E.CH CSC&amp;PT 1, QH-2021-E.CH CSC&amp;PT 2, QH-2021-E.CH KTQT 2</t>
  </si>
  <si>
    <t>12+11</t>
  </si>
  <si>
    <t>0932010680</t>
  </si>
  <si>
    <t>Tên học phần</t>
  </si>
  <si>
    <t>Mã học phần</t>
  </si>
  <si>
    <t>Mã code đăng nhập Microsoft Teams</t>
  </si>
  <si>
    <t>Buổi</t>
  </si>
  <si>
    <t>Thứ</t>
  </si>
  <si>
    <t>Thời gian cụ thể</t>
  </si>
  <si>
    <t>Sĩ số dự kiến</t>
  </si>
  <si>
    <t>Đơn vị phụ trách giảng dạy</t>
  </si>
  <si>
    <t>Giảng viên giảng dạy (Ghi rõ học hàm, học vị)</t>
  </si>
  <si>
    <t>Số điện thoại</t>
  </si>
  <si>
    <t>Email</t>
  </si>
  <si>
    <t>Thời gian thi (dự kiến)</t>
  </si>
  <si>
    <t>LỊCH THI HỌC KỲ II NĂM HỌC 2021-2022 (ĐỢT 1: NGÀY 11-12/6/2021, 18-19/6/2022)</t>
  </si>
  <si>
    <t>(Kèm theo công văn số           /ĐHKT-ĐT ngày         tháng  4  năm 2022)</t>
  </si>
  <si>
    <t>THỜI KHÓA BIỂU BẬC THẠC SĨ HỌC KỲ II, NĂM HỌC 2021-2022</t>
  </si>
  <si>
    <t>(Kèm theo Thông báo số 166/TB-ĐHKT ngày 21 tháng 01 năm 2022)</t>
  </si>
  <si>
    <t>Thời gian từ ngày 26/02/2022 đến ngày 07/08/2022</t>
  </si>
  <si>
    <t>Danh sách gồm 20 lớp khóa học./.</t>
  </si>
  <si>
    <r>
      <rPr>
        <b/>
        <sz val="13"/>
        <color theme="1"/>
        <rFont val="Times New Roman"/>
        <family val="1"/>
      </rPr>
      <t>1. Thời gian tiết học:</t>
    </r>
    <r>
      <rPr>
        <sz val="13"/>
        <color theme="1"/>
        <rFont val="Times New Roman"/>
        <family val="1"/>
      </rPr>
      <t xml:space="preserve"> Sáng từ 8h00 đến 11h40 (tiết 2-5); Chiều từ 14h00 đến 17h40 (tiết 7-10); Tối từ 18h00 đến 21h30.</t>
    </r>
  </si>
  <si>
    <r>
      <rPr>
        <b/>
        <sz val="13"/>
        <color theme="1"/>
        <rFont val="Times New Roman"/>
        <family val="1"/>
      </rPr>
      <t xml:space="preserve">2. Địa chỉ giảng đường: </t>
    </r>
    <r>
      <rPr>
        <sz val="13"/>
        <color theme="1"/>
        <rFont val="Times New Roman"/>
        <family val="1"/>
      </rPr>
      <t>Trường Liên cấp Việt Úc - Phố Lưu Hữu Phước - Mỹ Đình 2 - Nam Từ Liêm - Hà Nội.</t>
    </r>
  </si>
  <si>
    <t>Thi hết HP</t>
  </si>
  <si>
    <t xml:space="preserve">       Danh sách gồm 14 lớp khóa học ./.</t>
  </si>
  <si>
    <t xml:space="preserve">       Danh sách gồm 20 lớp khóa học ./.</t>
  </si>
  <si>
    <t>LỊCH THI HỌC KỲ II NĂM HỌC 2021-2022 (ĐỢT 2: NGÀY 6-7/8/2022)</t>
  </si>
  <si>
    <t xml:space="preserve"> Tiểu luận</t>
  </si>
  <si>
    <t>Tiểu luận</t>
  </si>
  <si>
    <t>(Kèm theo công văn số           /ĐHKT-ĐT ngày    15     tháng  4  năm 2022)</t>
  </si>
  <si>
    <t>11/06/2022</t>
  </si>
  <si>
    <t>12/06/2022</t>
  </si>
  <si>
    <t>Ngày thi</t>
  </si>
  <si>
    <t>Ca thi</t>
  </si>
  <si>
    <t>Số phòng</t>
  </si>
  <si>
    <t>Phòng thi</t>
  </si>
  <si>
    <t>710 VU</t>
  </si>
  <si>
    <t>701, 703 VU</t>
  </si>
  <si>
    <t>Sĩ số</t>
  </si>
  <si>
    <t>704 VU</t>
  </si>
  <si>
    <t>705 VU</t>
  </si>
  <si>
    <t>707 VU</t>
  </si>
  <si>
    <t>701 VU</t>
  </si>
  <si>
    <t>703 VU</t>
  </si>
  <si>
    <t>704, 705 VU</t>
  </si>
  <si>
    <t>706, 710 VU</t>
  </si>
  <si>
    <t>706, 707 VU</t>
  </si>
  <si>
    <t>703, 704 VU</t>
  </si>
  <si>
    <t>705, 706 VU</t>
  </si>
  <si>
    <t>LỊCH THI HỌC KỲ II NĂM HỌC 2021-2022 (ĐỢT 1: NGÀY 11-12/6/2022, 18-19/6/2022)</t>
  </si>
  <si>
    <t xml:space="preserve">       Danh sách gồm 9 lớp khóa học ./.</t>
  </si>
  <si>
    <t xml:space="preserve">       Danh sách gồm 19 lớp khóa học ./.</t>
  </si>
  <si>
    <t>(Kèm theo công văn số   1469  /ĐHKT-ĐT ngày    18     tháng  5  năm 2022)</t>
  </si>
  <si>
    <t>(Kèm theo công văn số        1469        /ĐHKT-ĐT ngày   18   tháng  5 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</si>
</sst>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8"/>
      <name val="Cambria"/>
      <family val="1"/>
      <scheme val="major"/>
    </font>
    <font>
      <sz val="8"/>
      <name val="Cambria"/>
      <family val="1"/>
      <scheme val="major"/>
    </font>
    <font>
      <sz val="8"/>
      <name val="Times New Roman"/>
      <family val="1"/>
    </font>
    <font>
      <b/>
      <sz val="20"/>
      <name val="Times New Roman"/>
      <family val="1"/>
    </font>
    <font>
      <sz val="10"/>
      <name val="Times New Roman"/>
      <family val="1"/>
      <charset val="163"/>
    </font>
    <font>
      <sz val="13"/>
      <name val="Times New Roman"/>
      <family val="1"/>
    </font>
    <font>
      <b/>
      <sz val="13"/>
      <name val="Times New Roman"/>
      <family val="1"/>
      <charset val="163"/>
    </font>
    <font>
      <b/>
      <sz val="10"/>
      <name val="Times New Roman"/>
      <family val="1"/>
      <charset val="163"/>
    </font>
    <font>
      <sz val="12"/>
      <name val=".VnTime"/>
      <family val="2"/>
    </font>
    <font>
      <i/>
      <sz val="15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2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3"/>
      <color theme="1"/>
      <name val="Times New Roman"/>
      <family val="1"/>
    </font>
    <font>
      <sz val="14"/>
      <color theme="1"/>
      <name val="Times New Roman"/>
      <family val="1"/>
    </font>
    <font>
      <i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6"/>
      <color theme="1"/>
      <name val="Times New Roman"/>
      <family val="1"/>
    </font>
    <font>
      <i/>
      <sz val="16"/>
      <name val="Times New Roman"/>
      <family val="1"/>
    </font>
    <font>
      <sz val="14"/>
      <name val="Times New Roman"/>
      <family val="1"/>
    </font>
    <font>
      <sz val="14"/>
      <name val="Times New Roman"/>
      <family val="1"/>
      <charset val="163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3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/>
    <xf numFmtId="0" fontId="5" fillId="0" borderId="1" xfId="0" applyFont="1" applyBorder="1"/>
    <xf numFmtId="49" fontId="5" fillId="2" borderId="1" xfId="0" applyNumberFormat="1" applyFont="1" applyFill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vertical="center"/>
    </xf>
    <xf numFmtId="49" fontId="5" fillId="2" borderId="1" xfId="0" quotePrefix="1" applyNumberFormat="1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wrapText="1"/>
    </xf>
    <xf numFmtId="0" fontId="14" fillId="5" borderId="1" xfId="0" applyFont="1" applyFill="1" applyBorder="1"/>
    <xf numFmtId="0" fontId="14" fillId="4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/>
    <xf numFmtId="0" fontId="15" fillId="4" borderId="1" xfId="0" applyFont="1" applyFill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left" wrapText="1"/>
    </xf>
    <xf numFmtId="0" fontId="15" fillId="4" borderId="1" xfId="0" quotePrefix="1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/>
    <xf numFmtId="0" fontId="14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left" wrapText="1"/>
    </xf>
    <xf numFmtId="0" fontId="14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0" fontId="15" fillId="0" borderId="1" xfId="0" quotePrefix="1" applyFont="1" applyBorder="1" applyAlignment="1">
      <alignment horizontal="left" wrapText="1"/>
    </xf>
    <xf numFmtId="0" fontId="15" fillId="0" borderId="1" xfId="0" applyFont="1" applyFill="1" applyBorder="1" applyAlignment="1">
      <alignment horizontal="center" wrapText="1"/>
    </xf>
    <xf numFmtId="0" fontId="14" fillId="5" borderId="0" xfId="0" applyFont="1" applyFill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left" wrapText="1"/>
    </xf>
    <xf numFmtId="0" fontId="15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quotePrefix="1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0" fillId="0" borderId="0" xfId="0" applyFill="1"/>
    <xf numFmtId="0" fontId="14" fillId="0" borderId="0" xfId="0" applyFont="1" applyFill="1"/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4" borderId="0" xfId="0" applyFont="1" applyFill="1" applyAlignment="1">
      <alignment horizontal="center" wrapText="1"/>
    </xf>
    <xf numFmtId="0" fontId="15" fillId="0" borderId="0" xfId="0" applyFont="1" applyAlignment="1">
      <alignment horizontal="left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5" borderId="0" xfId="0" applyFont="1" applyFill="1" applyAlignment="1">
      <alignment horizontal="center" wrapText="1"/>
    </xf>
    <xf numFmtId="0" fontId="15" fillId="4" borderId="0" xfId="0" applyFont="1" applyFill="1"/>
    <xf numFmtId="0" fontId="15" fillId="3" borderId="0" xfId="0" applyFont="1" applyFill="1"/>
    <xf numFmtId="0" fontId="15" fillId="0" borderId="0" xfId="0" applyFont="1" applyFill="1"/>
    <xf numFmtId="0" fontId="20" fillId="0" borderId="0" xfId="0" applyFont="1"/>
    <xf numFmtId="0" fontId="15" fillId="0" borderId="0" xfId="0" applyFont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/>
    <xf numFmtId="0" fontId="19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left" wrapText="1"/>
    </xf>
    <xf numFmtId="0" fontId="19" fillId="0" borderId="1" xfId="0" quotePrefix="1" applyFont="1" applyFill="1" applyBorder="1" applyAlignment="1">
      <alignment horizontal="left" wrapText="1"/>
    </xf>
    <xf numFmtId="0" fontId="21" fillId="0" borderId="0" xfId="0" applyFont="1" applyFill="1"/>
    <xf numFmtId="0" fontId="22" fillId="0" borderId="0" xfId="0" applyFont="1" applyFill="1" applyAlignment="1">
      <alignment horizontal="center" vertical="center"/>
    </xf>
    <xf numFmtId="0" fontId="19" fillId="4" borderId="1" xfId="0" applyFont="1" applyFill="1" applyBorder="1" applyAlignment="1">
      <alignment wrapText="1"/>
    </xf>
    <xf numFmtId="0" fontId="19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left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5" fillId="0" borderId="1" xfId="0" quotePrefix="1" applyFont="1" applyFill="1" applyBorder="1" applyAlignment="1">
      <alignment horizontal="center" wrapText="1"/>
    </xf>
    <xf numFmtId="14" fontId="15" fillId="0" borderId="1" xfId="0" applyNumberFormat="1" applyFont="1" applyFill="1" applyBorder="1" applyAlignment="1">
      <alignment horizontal="center" wrapText="1"/>
    </xf>
    <xf numFmtId="0" fontId="3" fillId="4" borderId="0" xfId="0" applyFont="1" applyFill="1" applyBorder="1" applyAlignment="1">
      <alignment vertical="center"/>
    </xf>
    <xf numFmtId="14" fontId="19" fillId="0" borderId="1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/>
    <xf numFmtId="0" fontId="26" fillId="0" borderId="0" xfId="0" applyFont="1" applyFill="1" applyBorder="1" applyAlignment="1">
      <alignment vertical="center"/>
    </xf>
    <xf numFmtId="0" fontId="27" fillId="0" borderId="1" xfId="0" applyFont="1" applyBorder="1" applyAlignment="1">
      <alignment horizontal="center" wrapText="1"/>
    </xf>
    <xf numFmtId="0" fontId="28" fillId="0" borderId="0" xfId="0" applyFont="1" applyFill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wrapText="1"/>
    </xf>
    <xf numFmtId="0" fontId="0" fillId="4" borderId="0" xfId="0" applyFill="1"/>
    <xf numFmtId="0" fontId="1" fillId="4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1088571</xdr:colOff>
      <xdr:row>1</xdr:row>
      <xdr:rowOff>244929</xdr:rowOff>
    </xdr:from>
    <xdr:to>
      <xdr:col>2</xdr:col>
      <xdr:colOff>625928</xdr:colOff>
      <xdr:row>1</xdr:row>
      <xdr:rowOff>244930</xdr:rowOff>
    </xdr:to>
    <xdr:cxnSp macro="">
      <xdr:nvCxnSpPr>
        <xdr:cNvPr id="2" name="Straight Connector 1"/>
        <xdr:cNvCxnSpPr/>
      </xdr:nvCxnSpPr>
      <xdr:spPr>
        <a:xfrm flipV="1">
          <a:off x="1469571" y="416379"/>
          <a:ext cx="159475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1088571</xdr:colOff>
      <xdr:row>1</xdr:row>
      <xdr:rowOff>244929</xdr:rowOff>
    </xdr:from>
    <xdr:to>
      <xdr:col>2</xdr:col>
      <xdr:colOff>625928</xdr:colOff>
      <xdr:row>1</xdr:row>
      <xdr:rowOff>244930</xdr:rowOff>
    </xdr:to>
    <xdr:cxnSp macro="">
      <xdr:nvCxnSpPr>
        <xdr:cNvPr id="2" name="Straight Connector 1"/>
        <xdr:cNvCxnSpPr/>
      </xdr:nvCxnSpPr>
      <xdr:spPr>
        <a:xfrm flipV="1">
          <a:off x="1469571" y="416379"/>
          <a:ext cx="169953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1088571</xdr:colOff>
      <xdr:row>1</xdr:row>
      <xdr:rowOff>244929</xdr:rowOff>
    </xdr:from>
    <xdr:to>
      <xdr:col>2</xdr:col>
      <xdr:colOff>625928</xdr:colOff>
      <xdr:row>1</xdr:row>
      <xdr:rowOff>244930</xdr:rowOff>
    </xdr:to>
    <xdr:cxnSp macro="">
      <xdr:nvCxnSpPr>
        <xdr:cNvPr id="2" name="Straight Connector 1"/>
        <xdr:cNvCxnSpPr/>
      </xdr:nvCxnSpPr>
      <xdr:spPr>
        <a:xfrm flipV="1">
          <a:off x="1469571" y="416379"/>
          <a:ext cx="85180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1088571</xdr:colOff>
      <xdr:row>1</xdr:row>
      <xdr:rowOff>244929</xdr:rowOff>
    </xdr:from>
    <xdr:to>
      <xdr:col>2</xdr:col>
      <xdr:colOff>625928</xdr:colOff>
      <xdr:row>1</xdr:row>
      <xdr:rowOff>244930</xdr:rowOff>
    </xdr:to>
    <xdr:cxnSp macro="">
      <xdr:nvCxnSpPr>
        <xdr:cNvPr id="2" name="Straight Connector 1"/>
        <xdr:cNvCxnSpPr/>
      </xdr:nvCxnSpPr>
      <xdr:spPr>
        <a:xfrm flipV="1">
          <a:off x="1469571" y="416379"/>
          <a:ext cx="85180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421821</xdr:colOff>
      <xdr:row>2</xdr:row>
      <xdr:rowOff>13607</xdr:rowOff>
    </xdr:from>
    <xdr:to>
      <xdr:col>1</xdr:col>
      <xdr:colOff>1768928</xdr:colOff>
      <xdr:row>2</xdr:row>
      <xdr:rowOff>13607</xdr:rowOff>
    </xdr:to>
    <xdr:cxnSp macro="">
      <xdr:nvCxnSpPr>
        <xdr:cNvPr id="2" name="Straight Connector 1"/>
        <xdr:cNvCxnSpPr/>
      </xdr:nvCxnSpPr>
      <xdr:spPr>
        <a:xfrm>
          <a:off x="297996" y="432707"/>
          <a:ext cx="176620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EB3671\Desktop\T&#225;c%20nghi&#7879;p%20Elearning\LopHocPh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C2" t="str">
            <v>FIB6101</v>
          </cell>
          <cell r="D2" t="str">
            <v>212_FIB6101</v>
          </cell>
          <cell r="E2" t="str">
            <v>52lvqcv</v>
          </cell>
        </row>
        <row r="3">
          <cell r="C3" t="str">
            <v>FIB6032</v>
          </cell>
          <cell r="D3" t="str">
            <v>212_FIB6032</v>
          </cell>
          <cell r="E3" t="str">
            <v>qgulwui</v>
          </cell>
        </row>
        <row r="4">
          <cell r="C4" t="str">
            <v>FIB6005</v>
          </cell>
          <cell r="D4" t="str">
            <v>212_FIB6005</v>
          </cell>
          <cell r="E4">
            <v>0</v>
          </cell>
        </row>
        <row r="5">
          <cell r="C5" t="str">
            <v>FIB6034</v>
          </cell>
          <cell r="D5" t="str">
            <v>212_FIB6034</v>
          </cell>
          <cell r="E5">
            <v>0</v>
          </cell>
        </row>
        <row r="6">
          <cell r="C6" t="str">
            <v>BSA6029 1</v>
          </cell>
          <cell r="D6" t="str">
            <v>212_BSA6029 1</v>
          </cell>
          <cell r="E6" t="str">
            <v>19q8cxa</v>
          </cell>
        </row>
        <row r="7">
          <cell r="C7" t="str">
            <v>BSA6018 1</v>
          </cell>
          <cell r="D7" t="str">
            <v>212_BSA6018 1</v>
          </cell>
          <cell r="E7" t="str">
            <v>dgb3kbq</v>
          </cell>
        </row>
        <row r="8">
          <cell r="C8" t="str">
            <v>BSA6019</v>
          </cell>
          <cell r="D8" t="str">
            <v>212_BSA6019</v>
          </cell>
          <cell r="E8">
            <v>0</v>
          </cell>
        </row>
        <row r="9">
          <cell r="C9" t="str">
            <v>BSA6025</v>
          </cell>
          <cell r="D9" t="str">
            <v>212_BSA6025</v>
          </cell>
          <cell r="E9">
            <v>0</v>
          </cell>
        </row>
        <row r="10">
          <cell r="C10" t="str">
            <v>BSA6027</v>
          </cell>
          <cell r="D10" t="str">
            <v>212_BSA6027</v>
          </cell>
          <cell r="E10">
            <v>0</v>
          </cell>
        </row>
        <row r="11">
          <cell r="C11" t="str">
            <v>BSA6026</v>
          </cell>
          <cell r="D11" t="str">
            <v>212_BSA6026</v>
          </cell>
          <cell r="E11">
            <v>0</v>
          </cell>
        </row>
        <row r="12">
          <cell r="C12" t="str">
            <v>PEC6127</v>
          </cell>
          <cell r="D12" t="str">
            <v>212_PEC6127</v>
          </cell>
          <cell r="E12" t="str">
            <v>qcuktci</v>
          </cell>
        </row>
        <row r="13">
          <cell r="C13" t="str">
            <v>PEC6130</v>
          </cell>
          <cell r="D13" t="str">
            <v>212_PEC6130</v>
          </cell>
          <cell r="E13" t="str">
            <v>njlz73a</v>
          </cell>
        </row>
        <row r="14">
          <cell r="C14" t="str">
            <v>INE6022</v>
          </cell>
          <cell r="D14" t="str">
            <v>212_INE6022</v>
          </cell>
          <cell r="E14">
            <v>0</v>
          </cell>
        </row>
        <row r="15">
          <cell r="C15" t="str">
            <v>PEC6024</v>
          </cell>
          <cell r="D15" t="str">
            <v>212_PEC6024</v>
          </cell>
          <cell r="E15">
            <v>0</v>
          </cell>
        </row>
        <row r="16">
          <cell r="C16" t="str">
            <v>PEC6218</v>
          </cell>
          <cell r="D16" t="str">
            <v>212_PEC6218</v>
          </cell>
          <cell r="E16" t="str">
            <v>auigclk</v>
          </cell>
        </row>
        <row r="17">
          <cell r="C17" t="str">
            <v>PEC6044 1</v>
          </cell>
          <cell r="D17" t="str">
            <v>212_PEC6044 1</v>
          </cell>
          <cell r="E17" t="str">
            <v>9gajot6</v>
          </cell>
        </row>
        <row r="18">
          <cell r="C18" t="str">
            <v>PEC6128</v>
          </cell>
          <cell r="D18" t="str">
            <v>212_PEC6128</v>
          </cell>
          <cell r="E18">
            <v>0</v>
          </cell>
        </row>
        <row r="19">
          <cell r="C19" t="str">
            <v>BSA6022</v>
          </cell>
          <cell r="D19" t="str">
            <v>212_BSA6022</v>
          </cell>
          <cell r="E19" t="str">
            <v>bkg5lzz</v>
          </cell>
        </row>
        <row r="20">
          <cell r="C20" t="str">
            <v>INE6104</v>
          </cell>
          <cell r="D20" t="str">
            <v>212_INE6104</v>
          </cell>
          <cell r="E20" t="str">
            <v>vibydrf</v>
          </cell>
        </row>
        <row r="21">
          <cell r="C21" t="str">
            <v>INE6210</v>
          </cell>
          <cell r="D21" t="str">
            <v>212_INE6210</v>
          </cell>
          <cell r="E21">
            <v>0</v>
          </cell>
        </row>
        <row r="22">
          <cell r="C22" t="str">
            <v>INE6011</v>
          </cell>
          <cell r="D22" t="str">
            <v>212_INE6011</v>
          </cell>
          <cell r="E22">
            <v>0</v>
          </cell>
        </row>
        <row r="23">
          <cell r="C23" t="str">
            <v>FDE6020</v>
          </cell>
          <cell r="D23" t="str">
            <v>212_FDE6020</v>
          </cell>
          <cell r="E23" t="str">
            <v>zhxtwci</v>
          </cell>
        </row>
        <row r="24">
          <cell r="C24" t="str">
            <v>FDE6006</v>
          </cell>
          <cell r="D24" t="str">
            <v>212_FDE6006</v>
          </cell>
          <cell r="E24" t="str">
            <v>d0je7xq</v>
          </cell>
        </row>
        <row r="25">
          <cell r="C25" t="str">
            <v>FDE6018</v>
          </cell>
          <cell r="D25" t="str">
            <v>212_FDE6018</v>
          </cell>
          <cell r="E25">
            <v>0</v>
          </cell>
        </row>
        <row r="26">
          <cell r="C26" t="str">
            <v>FIB6115 1</v>
          </cell>
          <cell r="D26" t="str">
            <v>212_FIB6115 1</v>
          </cell>
          <cell r="E26" t="str">
            <v>mcu48mg</v>
          </cell>
        </row>
        <row r="27">
          <cell r="C27" t="str">
            <v>FAA6003</v>
          </cell>
          <cell r="D27" t="str">
            <v>212_FAA6003</v>
          </cell>
          <cell r="E27" t="str">
            <v>k3uc1c9</v>
          </cell>
        </row>
        <row r="28">
          <cell r="C28" t="str">
            <v>FAA6005</v>
          </cell>
          <cell r="D28" t="str">
            <v>212_FAA6005</v>
          </cell>
          <cell r="E28">
            <v>0</v>
          </cell>
        </row>
        <row r="29">
          <cell r="C29" t="str">
            <v>FAA6001</v>
          </cell>
          <cell r="D29" t="str">
            <v>212_FAA6001</v>
          </cell>
          <cell r="E29">
            <v>0</v>
          </cell>
        </row>
        <row r="30">
          <cell r="C30" t="str">
            <v>PEC6019 1</v>
          </cell>
          <cell r="D30" t="str">
            <v>212_PEC6019 1</v>
          </cell>
          <cell r="E30" t="str">
            <v>6tyb4li</v>
          </cell>
        </row>
        <row r="31">
          <cell r="C31" t="str">
            <v>PEC6123</v>
          </cell>
          <cell r="D31" t="str">
            <v>212_PEC6123</v>
          </cell>
          <cell r="E31">
            <v>0</v>
          </cell>
        </row>
        <row r="32">
          <cell r="C32" t="str">
            <v>INE6001 5</v>
          </cell>
          <cell r="D32" t="str">
            <v>212_INE6001 5</v>
          </cell>
          <cell r="E32">
            <v>0</v>
          </cell>
        </row>
        <row r="33">
          <cell r="C33" t="str">
            <v>PEC6126</v>
          </cell>
          <cell r="D33" t="str">
            <v>212_PEC6126</v>
          </cell>
          <cell r="E33">
            <v>0</v>
          </cell>
        </row>
        <row r="34">
          <cell r="C34" t="str">
            <v>BSA6105 1</v>
          </cell>
          <cell r="D34" t="str">
            <v>212_BSA6105 1</v>
          </cell>
          <cell r="E34" t="str">
            <v>76p9tno</v>
          </cell>
        </row>
        <row r="35">
          <cell r="C35" t="str">
            <v>BSA6029 2</v>
          </cell>
          <cell r="D35" t="str">
            <v>212_BSA6029 2</v>
          </cell>
          <cell r="E35" t="str">
            <v>544weeh</v>
          </cell>
        </row>
        <row r="36">
          <cell r="C36" t="str">
            <v>BSA6024</v>
          </cell>
          <cell r="D36" t="str">
            <v>212_BSA6024</v>
          </cell>
          <cell r="E36">
            <v>0</v>
          </cell>
        </row>
        <row r="37">
          <cell r="C37" t="str">
            <v>BSA6003</v>
          </cell>
          <cell r="D37" t="str">
            <v>212_BSA6003</v>
          </cell>
          <cell r="E37">
            <v>0</v>
          </cell>
        </row>
        <row r="38">
          <cell r="C38" t="str">
            <v>BSA6018 2</v>
          </cell>
          <cell r="D38" t="str">
            <v>212_BSA6018 2</v>
          </cell>
          <cell r="E38">
            <v>0</v>
          </cell>
        </row>
        <row r="39">
          <cell r="C39" t="str">
            <v>INE6001 6</v>
          </cell>
          <cell r="D39" t="str">
            <v>212_INE6001 6</v>
          </cell>
          <cell r="E39">
            <v>0</v>
          </cell>
        </row>
        <row r="40">
          <cell r="C40" t="str">
            <v>FIB6002</v>
          </cell>
          <cell r="D40" t="str">
            <v>212_FIB6002</v>
          </cell>
          <cell r="E40" t="str">
            <v>j18v8gg</v>
          </cell>
        </row>
        <row r="41">
          <cell r="C41" t="str">
            <v>FIB6037</v>
          </cell>
          <cell r="D41" t="str">
            <v>212_FIB6037</v>
          </cell>
          <cell r="E41" t="str">
            <v>dkdhidl</v>
          </cell>
        </row>
        <row r="42">
          <cell r="C42" t="str">
            <v>FIB6040 1</v>
          </cell>
          <cell r="D42" t="str">
            <v>212_FIB6040 1</v>
          </cell>
          <cell r="E42">
            <v>0</v>
          </cell>
        </row>
        <row r="43">
          <cell r="C43" t="str">
            <v>FIB6129</v>
          </cell>
          <cell r="D43" t="str">
            <v>212_FIB6129</v>
          </cell>
          <cell r="E43">
            <v>0</v>
          </cell>
        </row>
        <row r="44">
          <cell r="C44" t="str">
            <v>INE6001 7</v>
          </cell>
          <cell r="D44" t="str">
            <v>212_INE6001 7</v>
          </cell>
          <cell r="E44">
            <v>0</v>
          </cell>
        </row>
        <row r="45">
          <cell r="C45" t="str">
            <v>FIB6115 2</v>
          </cell>
          <cell r="D45" t="str">
            <v>212_FIB6115 2</v>
          </cell>
          <cell r="E45">
            <v>0</v>
          </cell>
        </row>
        <row r="46">
          <cell r="C46" t="str">
            <v>FDE6012</v>
          </cell>
          <cell r="D46" t="str">
            <v>212_FDE6012</v>
          </cell>
          <cell r="E46">
            <v>0</v>
          </cell>
        </row>
        <row r="47">
          <cell r="C47" t="str">
            <v>INE6001 4</v>
          </cell>
          <cell r="D47" t="str">
            <v>212_INE6001 4</v>
          </cell>
          <cell r="E47">
            <v>0</v>
          </cell>
        </row>
        <row r="48">
          <cell r="C48" t="str">
            <v>FDE6032</v>
          </cell>
          <cell r="D48" t="str">
            <v>212_FDE6032</v>
          </cell>
          <cell r="E48">
            <v>0</v>
          </cell>
        </row>
        <row r="49">
          <cell r="C49" t="str">
            <v>INE6020</v>
          </cell>
          <cell r="D49" t="str">
            <v>212_INE6020</v>
          </cell>
          <cell r="E49">
            <v>0</v>
          </cell>
        </row>
        <row r="50">
          <cell r="C50" t="str">
            <v>FAA6004</v>
          </cell>
          <cell r="D50" t="str">
            <v>212_FAA6004</v>
          </cell>
          <cell r="E50">
            <v>0</v>
          </cell>
        </row>
        <row r="51">
          <cell r="C51" t="str">
            <v>PEC6018</v>
          </cell>
          <cell r="D51" t="str">
            <v>212_PEC6018</v>
          </cell>
          <cell r="E51" t="str">
            <v>o21h047</v>
          </cell>
        </row>
        <row r="52">
          <cell r="C52" t="str">
            <v>PEC6019 2</v>
          </cell>
          <cell r="D52" t="str">
            <v>212_PEC6019 2</v>
          </cell>
          <cell r="E52" t="str">
            <v>aablbms</v>
          </cell>
        </row>
        <row r="53">
          <cell r="C53" t="str">
            <v>PEC6125</v>
          </cell>
          <cell r="D53" t="str">
            <v>212_PEC6125</v>
          </cell>
          <cell r="E53">
            <v>0</v>
          </cell>
        </row>
        <row r="54">
          <cell r="C54" t="str">
            <v>PEC6225</v>
          </cell>
          <cell r="D54" t="str">
            <v>212_PEC6225</v>
          </cell>
          <cell r="E54">
            <v>0</v>
          </cell>
        </row>
        <row r="55">
          <cell r="C55" t="str">
            <v>PEC6044 2</v>
          </cell>
          <cell r="D55" t="str">
            <v>212_PEC6044 2</v>
          </cell>
          <cell r="E55">
            <v>0</v>
          </cell>
        </row>
        <row r="56">
          <cell r="C56" t="str">
            <v>INE6001 1</v>
          </cell>
          <cell r="D56" t="str">
            <v>212_INE6001 1</v>
          </cell>
          <cell r="E56">
            <v>0</v>
          </cell>
        </row>
        <row r="57">
          <cell r="C57" t="str">
            <v>BSA6004</v>
          </cell>
          <cell r="D57" t="str">
            <v>212_BSA6004</v>
          </cell>
          <cell r="E57" t="str">
            <v>mowr0a6</v>
          </cell>
        </row>
        <row r="58">
          <cell r="C58" t="str">
            <v>BSA6105 2</v>
          </cell>
          <cell r="D58" t="str">
            <v>212_BSA6105 2</v>
          </cell>
          <cell r="E58" t="str">
            <v>5wzlt9k</v>
          </cell>
        </row>
        <row r="59">
          <cell r="C59" t="str">
            <v>BSA6115</v>
          </cell>
          <cell r="D59" t="str">
            <v>212_BSA6115</v>
          </cell>
          <cell r="E59">
            <v>0</v>
          </cell>
        </row>
        <row r="60">
          <cell r="C60" t="str">
            <v>BSA6001</v>
          </cell>
          <cell r="D60" t="str">
            <v>212_BSA6001</v>
          </cell>
          <cell r="E60">
            <v>0</v>
          </cell>
        </row>
        <row r="61">
          <cell r="C61" t="str">
            <v>INE6001 2</v>
          </cell>
          <cell r="D61" t="str">
            <v>212_INE6001 2</v>
          </cell>
          <cell r="E61">
            <v>0</v>
          </cell>
        </row>
        <row r="62">
          <cell r="C62" t="str">
            <v>BSA6016</v>
          </cell>
          <cell r="D62" t="str">
            <v>212_BSA6016</v>
          </cell>
          <cell r="E62">
            <v>0</v>
          </cell>
        </row>
        <row r="63">
          <cell r="C63" t="str">
            <v>FIB6203</v>
          </cell>
          <cell r="D63" t="str">
            <v>212_FIB6203</v>
          </cell>
          <cell r="E63" t="str">
            <v>n443eed</v>
          </cell>
        </row>
        <row r="64">
          <cell r="C64" t="str">
            <v>FIB6001</v>
          </cell>
          <cell r="D64" t="str">
            <v>212_FIB6001</v>
          </cell>
          <cell r="E64" t="str">
            <v>xx9c4yw</v>
          </cell>
        </row>
        <row r="65">
          <cell r="C65" t="str">
            <v>FIB6035</v>
          </cell>
          <cell r="D65" t="str">
            <v>212_FIB6035</v>
          </cell>
          <cell r="E65">
            <v>0</v>
          </cell>
        </row>
        <row r="66">
          <cell r="C66" t="str">
            <v>FIB6040 2</v>
          </cell>
          <cell r="D66" t="str">
            <v>212_FIB6040 2</v>
          </cell>
          <cell r="E66">
            <v>0</v>
          </cell>
        </row>
        <row r="67">
          <cell r="C67" t="str">
            <v>FIB6010</v>
          </cell>
          <cell r="D67" t="str">
            <v>212_FIB6010</v>
          </cell>
          <cell r="E67">
            <v>0</v>
          </cell>
        </row>
        <row r="68">
          <cell r="C68" t="str">
            <v>INE6001 3</v>
          </cell>
          <cell r="D68" t="str">
            <v>212_INE6001 3</v>
          </cell>
          <cell r="E68">
            <v>0</v>
          </cell>
        </row>
        <row r="69">
          <cell r="C69" t="str">
            <v>BSA6021 - LK 2</v>
          </cell>
          <cell r="D69" t="str">
            <v>212_BSA6021 - LK 2</v>
          </cell>
          <cell r="E69" t="str">
            <v>puivk1l</v>
          </cell>
        </row>
        <row r="70">
          <cell r="C70" t="str">
            <v> INE6001 - LK 2</v>
          </cell>
          <cell r="D70" t="str">
            <v>212_ INE6001 - LK 2</v>
          </cell>
          <cell r="E70" t="str">
            <v>alxzxp7</v>
          </cell>
        </row>
        <row r="71">
          <cell r="C71" t="str">
            <v>BSA6115 - LK 2</v>
          </cell>
          <cell r="D71" t="str">
            <v>212_BSA6115 - LK 2</v>
          </cell>
          <cell r="E71">
            <v>0</v>
          </cell>
        </row>
        <row r="72">
          <cell r="C72" t="str">
            <v>BSA6024 - LK 2</v>
          </cell>
          <cell r="D72" t="str">
            <v>212_BSA6024 - LK 2</v>
          </cell>
          <cell r="E7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ucle@vnu.edu.vn/0933658888" TargetMode="External"/><Relationship Id="rId2" Type="http://schemas.openxmlformats.org/officeDocument/2006/relationships/hyperlink" Target="mailto:dinhvantoanvnu@gmail.com/0912102099" TargetMode="External"/><Relationship Id="rId1" Type="http://schemas.openxmlformats.org/officeDocument/2006/relationships/hyperlink" Target="mailto:0933658888/trucle@vnu.edu.vn'0912266112/Tothenguyen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mailto:0933658888/trucle@vnu.edu.vn'0913534660/hoaint04@yahoo.co.uk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0913248998/huonglansaodo@gmail.com;%20'0902969305/duyvu@vnu.edu.vn" TargetMode="External"/><Relationship Id="rId1" Type="http://schemas.openxmlformats.org/officeDocument/2006/relationships/hyperlink" Target="mailto:0933658888/trucle@vnu.edu.vn'0912266112/Tothenguyen@gmail.com" TargetMode="External"/><Relationship Id="rId6" Type="http://schemas.openxmlformats.org/officeDocument/2006/relationships/hyperlink" Target="mailto:trucle@vnu.edu.vn/0933658888" TargetMode="External"/><Relationship Id="rId5" Type="http://schemas.openxmlformats.org/officeDocument/2006/relationships/hyperlink" Target="mailto:dinhvantoanvnu@gmail.com/0912102099" TargetMode="External"/><Relationship Id="rId4" Type="http://schemas.openxmlformats.org/officeDocument/2006/relationships/hyperlink" Target="mailto:0904173736/ehoangnga2015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0933658888/trucle@vnu.edu.vn'0913534660/hoaint04@yahoo.co.uk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view="pageBreakPreview" zoomScale="55" zoomScaleNormal="70" zoomScaleSheetLayoutView="55" workbookViewId="0">
      <selection activeCell="A6" sqref="A6:U6"/>
    </sheetView>
  </sheetViews>
  <sheetFormatPr defaultRowHeight="12.75" x14ac:dyDescent="0.25"/>
  <cols>
    <col min="1" max="1" width="5.7109375" style="16" customWidth="1"/>
    <col min="2" max="2" width="30.85546875" style="16" customWidth="1"/>
    <col min="3" max="3" width="32.140625" style="14" customWidth="1"/>
    <col min="4" max="4" width="16.85546875" style="14" customWidth="1"/>
    <col min="5" max="5" width="15.7109375" style="16" customWidth="1"/>
    <col min="6" max="6" width="10.42578125" style="16" customWidth="1"/>
    <col min="7" max="7" width="14.7109375" style="16" hidden="1" customWidth="1"/>
    <col min="8" max="8" width="28.28515625" style="16" hidden="1" customWidth="1"/>
    <col min="9" max="9" width="15" style="16" hidden="1" customWidth="1"/>
    <col min="10" max="10" width="13.5703125" style="16" hidden="1" customWidth="1"/>
    <col min="11" max="11" width="11.7109375" style="14" customWidth="1"/>
    <col min="12" max="12" width="27.85546875" style="21" hidden="1" customWidth="1"/>
    <col min="13" max="13" width="12.85546875" style="16" hidden="1" customWidth="1"/>
    <col min="14" max="14" width="29.42578125" style="14" hidden="1" customWidth="1"/>
    <col min="15" max="15" width="29.42578125" style="16" hidden="1" customWidth="1"/>
    <col min="16" max="17" width="26" style="29" customWidth="1"/>
    <col min="18" max="18" width="18.7109375" style="29" customWidth="1"/>
    <col min="19" max="19" width="17.5703125" style="29" hidden="1" customWidth="1"/>
    <col min="20" max="21" width="30.42578125" style="29" customWidth="1"/>
    <col min="22" max="16384" width="9.140625" style="24"/>
  </cols>
  <sheetData>
    <row r="1" spans="1:21" s="12" customFormat="1" ht="16.5" x14ac:dyDescent="0.25">
      <c r="A1" s="120" t="s">
        <v>0</v>
      </c>
      <c r="B1" s="120"/>
      <c r="C1" s="120"/>
      <c r="D1" s="102"/>
      <c r="E1" s="102"/>
      <c r="F1" s="15"/>
      <c r="G1" s="15"/>
      <c r="H1" s="15"/>
      <c r="I1" s="15"/>
      <c r="J1" s="15"/>
      <c r="K1" s="2"/>
      <c r="L1" s="19"/>
      <c r="M1" s="15"/>
      <c r="N1" s="2"/>
      <c r="O1" s="15"/>
      <c r="P1" s="28"/>
      <c r="Q1" s="28"/>
      <c r="R1" s="28"/>
      <c r="S1" s="28"/>
      <c r="T1" s="28"/>
      <c r="U1" s="28"/>
    </row>
    <row r="2" spans="1:21" s="12" customFormat="1" ht="16.5" x14ac:dyDescent="0.25">
      <c r="A2" s="121" t="s">
        <v>1</v>
      </c>
      <c r="B2" s="121"/>
      <c r="C2" s="121"/>
      <c r="D2" s="103"/>
      <c r="E2" s="103"/>
      <c r="F2" s="13"/>
      <c r="I2" s="15"/>
      <c r="J2" s="15"/>
      <c r="K2" s="3"/>
      <c r="L2" s="20"/>
      <c r="O2" s="28"/>
      <c r="P2" s="28"/>
      <c r="Q2" s="28"/>
      <c r="R2" s="28"/>
      <c r="S2" s="28"/>
      <c r="T2" s="28"/>
      <c r="U2" s="28"/>
    </row>
    <row r="3" spans="1:21" s="12" customFormat="1" ht="11.25" customHeight="1" x14ac:dyDescent="0.25">
      <c r="A3" s="13"/>
      <c r="B3" s="13"/>
      <c r="C3" s="3"/>
      <c r="D3" s="3"/>
      <c r="E3" s="13"/>
      <c r="F3" s="13"/>
      <c r="G3" s="15"/>
      <c r="H3" s="15"/>
      <c r="I3" s="15"/>
      <c r="J3" s="15"/>
      <c r="K3" s="3"/>
      <c r="L3" s="20"/>
      <c r="M3" s="13"/>
      <c r="N3" s="3"/>
      <c r="O3" s="13"/>
      <c r="P3" s="28"/>
      <c r="Q3" s="28"/>
      <c r="R3" s="28"/>
      <c r="S3" s="28"/>
      <c r="T3" s="28"/>
      <c r="U3" s="28"/>
    </row>
    <row r="4" spans="1:21" s="12" customFormat="1" ht="39.75" customHeight="1" x14ac:dyDescent="0.25">
      <c r="A4" s="122" t="s">
        <v>511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1:21" s="12" customFormat="1" ht="39.75" customHeight="1" x14ac:dyDescent="0.25">
      <c r="A5" s="122" t="s">
        <v>155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</row>
    <row r="6" spans="1:21" s="12" customFormat="1" ht="39.75" customHeight="1" x14ac:dyDescent="0.25">
      <c r="A6" s="123" t="s">
        <v>514</v>
      </c>
      <c r="B6" s="123"/>
      <c r="C6" s="123"/>
      <c r="D6" s="123"/>
      <c r="E6" s="123"/>
      <c r="F6" s="123"/>
      <c r="G6" s="124"/>
      <c r="H6" s="124"/>
      <c r="I6" s="124"/>
      <c r="J6" s="124"/>
      <c r="K6" s="123"/>
      <c r="L6" s="124"/>
      <c r="M6" s="124"/>
      <c r="N6" s="124"/>
      <c r="O6" s="124"/>
      <c r="P6" s="123"/>
      <c r="Q6" s="123"/>
      <c r="R6" s="123"/>
      <c r="S6" s="123"/>
      <c r="T6" s="123"/>
      <c r="U6" s="123"/>
    </row>
    <row r="7" spans="1:21" s="12" customFormat="1" x14ac:dyDescent="0.25">
      <c r="A7" s="13"/>
      <c r="B7" s="13"/>
      <c r="C7" s="3"/>
      <c r="D7" s="3"/>
      <c r="E7" s="13"/>
      <c r="F7" s="13"/>
      <c r="G7" s="13"/>
      <c r="H7" s="13"/>
      <c r="I7" s="13"/>
      <c r="J7" s="15"/>
      <c r="K7" s="3"/>
      <c r="L7" s="20"/>
      <c r="M7" s="13"/>
      <c r="N7" s="3"/>
      <c r="O7" s="13"/>
      <c r="P7" s="28"/>
      <c r="Q7" s="28"/>
      <c r="R7" s="28"/>
      <c r="S7" s="28"/>
      <c r="T7" s="28"/>
      <c r="U7" s="28"/>
    </row>
    <row r="8" spans="1:21" s="1" customFormat="1" ht="57.75" customHeight="1" x14ac:dyDescent="0.25">
      <c r="A8" s="61" t="s">
        <v>2</v>
      </c>
      <c r="B8" s="61" t="s">
        <v>52</v>
      </c>
      <c r="C8" s="61" t="s">
        <v>465</v>
      </c>
      <c r="D8" s="61" t="s">
        <v>466</v>
      </c>
      <c r="E8" s="61" t="s">
        <v>54</v>
      </c>
      <c r="F8" s="61" t="s">
        <v>3</v>
      </c>
      <c r="G8" s="61" t="s">
        <v>468</v>
      </c>
      <c r="H8" s="61" t="s">
        <v>469</v>
      </c>
      <c r="I8" s="61" t="s">
        <v>470</v>
      </c>
      <c r="J8" s="61" t="s">
        <v>38</v>
      </c>
      <c r="K8" s="61" t="s">
        <v>500</v>
      </c>
      <c r="L8" s="61" t="s">
        <v>472</v>
      </c>
      <c r="M8" s="61" t="s">
        <v>473</v>
      </c>
      <c r="N8" s="61" t="s">
        <v>474</v>
      </c>
      <c r="O8" s="61" t="s">
        <v>475</v>
      </c>
      <c r="P8" s="61" t="s">
        <v>156</v>
      </c>
      <c r="Q8" s="61" t="s">
        <v>494</v>
      </c>
      <c r="R8" s="61" t="s">
        <v>495</v>
      </c>
      <c r="S8" s="61" t="s">
        <v>496</v>
      </c>
      <c r="T8" s="61" t="s">
        <v>497</v>
      </c>
      <c r="U8" s="61" t="s">
        <v>53</v>
      </c>
    </row>
    <row r="9" spans="1:21" s="26" customFormat="1" ht="57" customHeight="1" x14ac:dyDescent="0.25">
      <c r="A9" s="62"/>
      <c r="B9" s="63" t="s">
        <v>100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4"/>
      <c r="N9" s="64"/>
      <c r="O9" s="64"/>
      <c r="P9" s="62"/>
      <c r="Q9" s="62"/>
      <c r="R9" s="62"/>
      <c r="S9" s="62"/>
      <c r="T9" s="62"/>
      <c r="U9" s="62"/>
    </row>
    <row r="10" spans="1:21" s="1" customFormat="1" ht="57" customHeight="1" x14ac:dyDescent="0.25">
      <c r="A10" s="59">
        <v>1</v>
      </c>
      <c r="B10" s="65" t="s">
        <v>100</v>
      </c>
      <c r="C10" s="66" t="s">
        <v>75</v>
      </c>
      <c r="D10" s="57" t="s">
        <v>76</v>
      </c>
      <c r="E10" s="57" t="s">
        <v>76</v>
      </c>
      <c r="F10" s="57">
        <v>3</v>
      </c>
      <c r="G10" s="57" t="s">
        <v>160</v>
      </c>
      <c r="H10" s="57" t="s">
        <v>161</v>
      </c>
      <c r="I10" s="66" t="s">
        <v>162</v>
      </c>
      <c r="J10" s="57" t="s">
        <v>25</v>
      </c>
      <c r="K10" s="57">
        <v>30</v>
      </c>
      <c r="L10" s="57" t="s">
        <v>68</v>
      </c>
      <c r="M10" s="60" t="s">
        <v>163</v>
      </c>
      <c r="N10" s="60" t="s">
        <v>164</v>
      </c>
      <c r="O10" s="60" t="s">
        <v>165</v>
      </c>
      <c r="P10" s="57" t="s">
        <v>485</v>
      </c>
      <c r="Q10" s="106" t="s">
        <v>492</v>
      </c>
      <c r="R10" s="57">
        <v>1</v>
      </c>
      <c r="S10" s="57">
        <v>1</v>
      </c>
      <c r="T10" s="57" t="s">
        <v>498</v>
      </c>
      <c r="U10" s="57"/>
    </row>
    <row r="11" spans="1:21" s="26" customFormat="1" ht="57" customHeight="1" x14ac:dyDescent="0.25">
      <c r="A11" s="59">
        <v>2</v>
      </c>
      <c r="B11" s="65" t="s">
        <v>100</v>
      </c>
      <c r="C11" s="66" t="s">
        <v>73</v>
      </c>
      <c r="D11" s="57" t="s">
        <v>74</v>
      </c>
      <c r="E11" s="57" t="s">
        <v>74</v>
      </c>
      <c r="F11" s="57">
        <v>3</v>
      </c>
      <c r="G11" s="57" t="s">
        <v>167</v>
      </c>
      <c r="H11" s="57" t="s">
        <v>161</v>
      </c>
      <c r="I11" s="66" t="s">
        <v>162</v>
      </c>
      <c r="J11" s="57" t="s">
        <v>25</v>
      </c>
      <c r="K11" s="57">
        <v>30</v>
      </c>
      <c r="L11" s="57" t="s">
        <v>68</v>
      </c>
      <c r="M11" s="60" t="s">
        <v>147</v>
      </c>
      <c r="N11" s="67" t="s">
        <v>168</v>
      </c>
      <c r="O11" s="67" t="s">
        <v>169</v>
      </c>
      <c r="P11" s="57" t="s">
        <v>485</v>
      </c>
      <c r="Q11" s="106" t="s">
        <v>492</v>
      </c>
      <c r="R11" s="57">
        <v>3</v>
      </c>
      <c r="S11" s="57">
        <v>1</v>
      </c>
      <c r="T11" s="57" t="s">
        <v>498</v>
      </c>
      <c r="U11" s="57"/>
    </row>
    <row r="12" spans="1:21" s="1" customFormat="1" ht="57" customHeight="1" x14ac:dyDescent="0.25">
      <c r="A12" s="59">
        <v>3</v>
      </c>
      <c r="B12" s="65" t="s">
        <v>100</v>
      </c>
      <c r="C12" s="66" t="s">
        <v>132</v>
      </c>
      <c r="D12" s="57" t="s">
        <v>133</v>
      </c>
      <c r="E12" s="57" t="s">
        <v>133</v>
      </c>
      <c r="F12" s="57">
        <v>3</v>
      </c>
      <c r="G12" s="57" t="s">
        <v>160</v>
      </c>
      <c r="H12" s="57" t="s">
        <v>161</v>
      </c>
      <c r="I12" s="66" t="s">
        <v>170</v>
      </c>
      <c r="J12" s="57" t="s">
        <v>25</v>
      </c>
      <c r="K12" s="57">
        <v>30</v>
      </c>
      <c r="L12" s="57" t="s">
        <v>68</v>
      </c>
      <c r="M12" s="60" t="s">
        <v>152</v>
      </c>
      <c r="N12" s="60" t="s">
        <v>171</v>
      </c>
      <c r="O12" s="60" t="s">
        <v>172</v>
      </c>
      <c r="P12" s="57" t="s">
        <v>485</v>
      </c>
      <c r="Q12" s="106" t="s">
        <v>493</v>
      </c>
      <c r="R12" s="57">
        <v>1</v>
      </c>
      <c r="S12" s="57">
        <v>1</v>
      </c>
      <c r="T12" s="57" t="s">
        <v>498</v>
      </c>
      <c r="U12" s="57"/>
    </row>
    <row r="13" spans="1:21" s="1" customFormat="1" ht="57" customHeight="1" x14ac:dyDescent="0.25">
      <c r="A13" s="59">
        <v>4</v>
      </c>
      <c r="B13" s="65" t="s">
        <v>100</v>
      </c>
      <c r="C13" s="66" t="s">
        <v>130</v>
      </c>
      <c r="D13" s="57" t="s">
        <v>131</v>
      </c>
      <c r="E13" s="57" t="s">
        <v>131</v>
      </c>
      <c r="F13" s="57">
        <v>2</v>
      </c>
      <c r="G13" s="57" t="s">
        <v>167</v>
      </c>
      <c r="H13" s="57" t="s">
        <v>161</v>
      </c>
      <c r="I13" s="66" t="s">
        <v>174</v>
      </c>
      <c r="J13" s="57" t="s">
        <v>25</v>
      </c>
      <c r="K13" s="57">
        <v>30</v>
      </c>
      <c r="L13" s="57" t="s">
        <v>68</v>
      </c>
      <c r="M13" s="60" t="s">
        <v>175</v>
      </c>
      <c r="N13" s="60" t="s">
        <v>176</v>
      </c>
      <c r="O13" s="60" t="s">
        <v>177</v>
      </c>
      <c r="P13" s="57" t="s">
        <v>485</v>
      </c>
      <c r="Q13" s="106" t="s">
        <v>493</v>
      </c>
      <c r="R13" s="57">
        <v>3</v>
      </c>
      <c r="S13" s="57">
        <v>1</v>
      </c>
      <c r="T13" s="57" t="s">
        <v>498</v>
      </c>
      <c r="U13" s="57"/>
    </row>
    <row r="14" spans="1:21" s="23" customFormat="1" ht="57" customHeight="1" x14ac:dyDescent="0.25">
      <c r="A14" s="68"/>
      <c r="B14" s="63" t="s">
        <v>94</v>
      </c>
      <c r="C14" s="69"/>
      <c r="D14" s="62"/>
      <c r="E14" s="62"/>
      <c r="F14" s="62"/>
      <c r="G14" s="62"/>
      <c r="H14" s="62"/>
      <c r="I14" s="69"/>
      <c r="J14" s="62"/>
      <c r="K14" s="62"/>
      <c r="L14" s="62"/>
      <c r="M14" s="64"/>
      <c r="N14" s="64"/>
      <c r="O14" s="64"/>
      <c r="P14" s="57"/>
      <c r="Q14" s="57"/>
      <c r="R14" s="57"/>
      <c r="S14" s="57"/>
      <c r="T14" s="57"/>
      <c r="U14" s="62"/>
    </row>
    <row r="15" spans="1:21" s="23" customFormat="1" ht="57" customHeight="1" x14ac:dyDescent="0.25">
      <c r="A15" s="59">
        <v>2</v>
      </c>
      <c r="B15" s="65" t="s">
        <v>94</v>
      </c>
      <c r="C15" s="66" t="s">
        <v>184</v>
      </c>
      <c r="D15" s="57" t="s">
        <v>185</v>
      </c>
      <c r="E15" s="57" t="s">
        <v>186</v>
      </c>
      <c r="F15" s="57">
        <v>2</v>
      </c>
      <c r="G15" s="57" t="s">
        <v>167</v>
      </c>
      <c r="H15" s="57" t="s">
        <v>161</v>
      </c>
      <c r="I15" s="66" t="s">
        <v>187</v>
      </c>
      <c r="J15" s="57" t="s">
        <v>26</v>
      </c>
      <c r="K15" s="57">
        <v>34</v>
      </c>
      <c r="L15" s="57" t="s">
        <v>69</v>
      </c>
      <c r="M15" s="60" t="s">
        <v>188</v>
      </c>
      <c r="N15" s="60" t="s">
        <v>189</v>
      </c>
      <c r="O15" s="60" t="s">
        <v>190</v>
      </c>
      <c r="P15" s="57" t="s">
        <v>485</v>
      </c>
      <c r="Q15" s="106" t="s">
        <v>492</v>
      </c>
      <c r="R15" s="57">
        <v>2</v>
      </c>
      <c r="S15" s="57">
        <v>1</v>
      </c>
      <c r="T15" s="57" t="s">
        <v>498</v>
      </c>
      <c r="U15" s="57" t="s">
        <v>191</v>
      </c>
    </row>
    <row r="16" spans="1:21" s="1" customFormat="1" ht="57" customHeight="1" x14ac:dyDescent="0.25">
      <c r="A16" s="59">
        <v>4</v>
      </c>
      <c r="B16" s="65" t="s">
        <v>94</v>
      </c>
      <c r="C16" s="66" t="s">
        <v>197</v>
      </c>
      <c r="D16" s="57" t="s">
        <v>198</v>
      </c>
      <c r="E16" s="57" t="s">
        <v>198</v>
      </c>
      <c r="F16" s="57">
        <v>2</v>
      </c>
      <c r="G16" s="57" t="s">
        <v>167</v>
      </c>
      <c r="H16" s="57" t="s">
        <v>161</v>
      </c>
      <c r="I16" s="66" t="s">
        <v>174</v>
      </c>
      <c r="J16" s="57" t="s">
        <v>26</v>
      </c>
      <c r="K16" s="57">
        <v>34</v>
      </c>
      <c r="L16" s="57" t="s">
        <v>69</v>
      </c>
      <c r="M16" s="60" t="s">
        <v>199</v>
      </c>
      <c r="N16" s="60" t="s">
        <v>200</v>
      </c>
      <c r="O16" s="60" t="s">
        <v>201</v>
      </c>
      <c r="P16" s="57" t="s">
        <v>485</v>
      </c>
      <c r="Q16" s="106" t="s">
        <v>492</v>
      </c>
      <c r="R16" s="57">
        <v>4</v>
      </c>
      <c r="S16" s="57">
        <v>1</v>
      </c>
      <c r="T16" s="57" t="s">
        <v>498</v>
      </c>
      <c r="U16" s="57"/>
    </row>
    <row r="17" spans="1:21" s="1" customFormat="1" ht="57" customHeight="1" x14ac:dyDescent="0.25">
      <c r="A17" s="68"/>
      <c r="B17" s="63" t="s">
        <v>87</v>
      </c>
      <c r="C17" s="69"/>
      <c r="D17" s="62"/>
      <c r="E17" s="62"/>
      <c r="F17" s="62"/>
      <c r="G17" s="62"/>
      <c r="H17" s="62"/>
      <c r="I17" s="69"/>
      <c r="J17" s="62"/>
      <c r="K17" s="62"/>
      <c r="L17" s="62"/>
      <c r="M17" s="64"/>
      <c r="N17" s="64"/>
      <c r="O17" s="64"/>
      <c r="P17" s="57"/>
      <c r="Q17" s="57"/>
      <c r="R17" s="57"/>
      <c r="S17" s="57"/>
      <c r="T17" s="57"/>
      <c r="U17" s="62"/>
    </row>
    <row r="18" spans="1:21" s="1" customFormat="1" ht="57" customHeight="1" x14ac:dyDescent="0.25">
      <c r="A18" s="59">
        <v>1</v>
      </c>
      <c r="B18" s="65" t="s">
        <v>87</v>
      </c>
      <c r="C18" s="66" t="s">
        <v>143</v>
      </c>
      <c r="D18" s="57" t="s">
        <v>144</v>
      </c>
      <c r="E18" s="57" t="s">
        <v>144</v>
      </c>
      <c r="F18" s="57">
        <v>3</v>
      </c>
      <c r="G18" s="57" t="s">
        <v>160</v>
      </c>
      <c r="H18" s="57" t="s">
        <v>161</v>
      </c>
      <c r="I18" s="66" t="s">
        <v>162</v>
      </c>
      <c r="J18" s="57" t="s">
        <v>27</v>
      </c>
      <c r="K18" s="57">
        <v>45</v>
      </c>
      <c r="L18" s="57" t="s">
        <v>58</v>
      </c>
      <c r="M18" s="60" t="s">
        <v>209</v>
      </c>
      <c r="N18" s="60" t="s">
        <v>210</v>
      </c>
      <c r="O18" s="60" t="s">
        <v>211</v>
      </c>
      <c r="P18" s="57" t="s">
        <v>485</v>
      </c>
      <c r="Q18" s="107">
        <v>44730</v>
      </c>
      <c r="R18" s="57">
        <v>1</v>
      </c>
      <c r="S18" s="57">
        <v>2</v>
      </c>
      <c r="T18" s="57" t="s">
        <v>499</v>
      </c>
      <c r="U18" s="57"/>
    </row>
    <row r="19" spans="1:21" s="1" customFormat="1" ht="57" customHeight="1" x14ac:dyDescent="0.25">
      <c r="A19" s="59">
        <v>2</v>
      </c>
      <c r="B19" s="65" t="s">
        <v>87</v>
      </c>
      <c r="C19" s="66" t="s">
        <v>55</v>
      </c>
      <c r="D19" s="57" t="s">
        <v>63</v>
      </c>
      <c r="E19" s="57" t="s">
        <v>63</v>
      </c>
      <c r="F19" s="57">
        <v>3</v>
      </c>
      <c r="G19" s="57" t="s">
        <v>167</v>
      </c>
      <c r="H19" s="57" t="s">
        <v>161</v>
      </c>
      <c r="I19" s="66" t="s">
        <v>162</v>
      </c>
      <c r="J19" s="57" t="s">
        <v>27</v>
      </c>
      <c r="K19" s="57">
        <v>45</v>
      </c>
      <c r="L19" s="57" t="s">
        <v>58</v>
      </c>
      <c r="M19" s="60" t="s">
        <v>212</v>
      </c>
      <c r="N19" s="60" t="s">
        <v>213</v>
      </c>
      <c r="O19" s="67" t="s">
        <v>214</v>
      </c>
      <c r="P19" s="57" t="s">
        <v>485</v>
      </c>
      <c r="Q19" s="107">
        <v>44730</v>
      </c>
      <c r="R19" s="57">
        <v>4</v>
      </c>
      <c r="S19" s="57">
        <v>2</v>
      </c>
      <c r="T19" s="57" t="s">
        <v>499</v>
      </c>
      <c r="U19" s="57"/>
    </row>
    <row r="20" spans="1:21" s="26" customFormat="1" ht="57" customHeight="1" x14ac:dyDescent="0.25">
      <c r="A20" s="59">
        <v>3</v>
      </c>
      <c r="B20" s="65" t="s">
        <v>87</v>
      </c>
      <c r="C20" s="66" t="s">
        <v>65</v>
      </c>
      <c r="D20" s="57" t="s">
        <v>66</v>
      </c>
      <c r="E20" s="57" t="s">
        <v>66</v>
      </c>
      <c r="F20" s="57">
        <v>2</v>
      </c>
      <c r="G20" s="57" t="s">
        <v>160</v>
      </c>
      <c r="H20" s="57" t="s">
        <v>161</v>
      </c>
      <c r="I20" s="66" t="s">
        <v>174</v>
      </c>
      <c r="J20" s="57" t="s">
        <v>27</v>
      </c>
      <c r="K20" s="57">
        <v>45</v>
      </c>
      <c r="L20" s="57" t="s">
        <v>61</v>
      </c>
      <c r="M20" s="60" t="s">
        <v>215</v>
      </c>
      <c r="N20" s="67" t="s">
        <v>216</v>
      </c>
      <c r="O20" s="67" t="s">
        <v>217</v>
      </c>
      <c r="P20" s="57" t="s">
        <v>485</v>
      </c>
      <c r="Q20" s="107">
        <v>44731</v>
      </c>
      <c r="R20" s="57">
        <v>1</v>
      </c>
      <c r="S20" s="57">
        <v>2</v>
      </c>
      <c r="T20" s="57" t="s">
        <v>499</v>
      </c>
      <c r="U20" s="57"/>
    </row>
    <row r="21" spans="1:21" s="23" customFormat="1" ht="57" customHeight="1" x14ac:dyDescent="0.25">
      <c r="A21" s="59">
        <v>4</v>
      </c>
      <c r="B21" s="65" t="s">
        <v>87</v>
      </c>
      <c r="C21" s="66" t="s">
        <v>56</v>
      </c>
      <c r="D21" s="57" t="s">
        <v>64</v>
      </c>
      <c r="E21" s="57" t="s">
        <v>64</v>
      </c>
      <c r="F21" s="57">
        <v>2</v>
      </c>
      <c r="G21" s="57" t="s">
        <v>167</v>
      </c>
      <c r="H21" s="57" t="s">
        <v>161</v>
      </c>
      <c r="I21" s="66" t="s">
        <v>174</v>
      </c>
      <c r="J21" s="57" t="s">
        <v>27</v>
      </c>
      <c r="K21" s="57">
        <v>45</v>
      </c>
      <c r="L21" s="57" t="s">
        <v>58</v>
      </c>
      <c r="M21" s="60" t="s">
        <v>218</v>
      </c>
      <c r="N21" s="67" t="s">
        <v>219</v>
      </c>
      <c r="O21" s="67" t="s">
        <v>220</v>
      </c>
      <c r="P21" s="57" t="s">
        <v>485</v>
      </c>
      <c r="Q21" s="107">
        <v>44731</v>
      </c>
      <c r="R21" s="57">
        <v>3</v>
      </c>
      <c r="S21" s="57">
        <v>2</v>
      </c>
      <c r="T21" s="57" t="s">
        <v>499</v>
      </c>
      <c r="U21" s="57" t="s">
        <v>221</v>
      </c>
    </row>
    <row r="22" spans="1:21" s="1" customFormat="1" ht="57" customHeight="1" x14ac:dyDescent="0.25">
      <c r="A22" s="68"/>
      <c r="B22" s="63" t="s">
        <v>222</v>
      </c>
      <c r="C22" s="69"/>
      <c r="D22" s="62"/>
      <c r="E22" s="62"/>
      <c r="F22" s="62"/>
      <c r="G22" s="62"/>
      <c r="H22" s="62"/>
      <c r="I22" s="69"/>
      <c r="J22" s="62"/>
      <c r="K22" s="62"/>
      <c r="L22" s="62"/>
      <c r="M22" s="64"/>
      <c r="N22" s="64"/>
      <c r="O22" s="64"/>
      <c r="P22" s="57"/>
      <c r="Q22" s="57"/>
      <c r="R22" s="57"/>
      <c r="S22" s="57"/>
      <c r="T22" s="57"/>
      <c r="U22" s="62"/>
    </row>
    <row r="23" spans="1:21" s="25" customFormat="1" ht="57" customHeight="1" x14ac:dyDescent="0.25">
      <c r="A23" s="59">
        <v>2</v>
      </c>
      <c r="B23" s="65" t="s">
        <v>222</v>
      </c>
      <c r="C23" s="66" t="s">
        <v>90</v>
      </c>
      <c r="D23" s="57" t="s">
        <v>91</v>
      </c>
      <c r="E23" s="57" t="s">
        <v>230</v>
      </c>
      <c r="F23" s="57">
        <v>3</v>
      </c>
      <c r="G23" s="57" t="s">
        <v>167</v>
      </c>
      <c r="H23" s="57" t="s">
        <v>161</v>
      </c>
      <c r="I23" s="66" t="s">
        <v>162</v>
      </c>
      <c r="J23" s="57" t="s">
        <v>28</v>
      </c>
      <c r="K23" s="57">
        <v>7</v>
      </c>
      <c r="L23" s="57" t="s">
        <v>58</v>
      </c>
      <c r="M23" s="60" t="s">
        <v>232</v>
      </c>
      <c r="N23" s="60" t="s">
        <v>233</v>
      </c>
      <c r="O23" s="67" t="s">
        <v>234</v>
      </c>
      <c r="P23" s="57" t="s">
        <v>485</v>
      </c>
      <c r="Q23" s="107">
        <v>44730</v>
      </c>
      <c r="R23" s="57">
        <v>1</v>
      </c>
      <c r="S23" s="57"/>
      <c r="T23" s="57" t="s">
        <v>41</v>
      </c>
      <c r="U23" s="57" t="s">
        <v>235</v>
      </c>
    </row>
    <row r="24" spans="1:21" s="1" customFormat="1" ht="57" customHeight="1" x14ac:dyDescent="0.25">
      <c r="A24" s="59">
        <v>3</v>
      </c>
      <c r="B24" s="65" t="s">
        <v>222</v>
      </c>
      <c r="C24" s="66" t="s">
        <v>92</v>
      </c>
      <c r="D24" s="57" t="s">
        <v>93</v>
      </c>
      <c r="E24" s="57" t="s">
        <v>93</v>
      </c>
      <c r="F24" s="57">
        <v>3</v>
      </c>
      <c r="G24" s="57" t="s">
        <v>160</v>
      </c>
      <c r="H24" s="57" t="s">
        <v>161</v>
      </c>
      <c r="I24" s="66" t="s">
        <v>170</v>
      </c>
      <c r="J24" s="57" t="s">
        <v>28</v>
      </c>
      <c r="K24" s="57">
        <v>7</v>
      </c>
      <c r="L24" s="57" t="s">
        <v>58</v>
      </c>
      <c r="M24" s="60" t="s">
        <v>140</v>
      </c>
      <c r="N24" s="60" t="s">
        <v>236</v>
      </c>
      <c r="O24" s="60" t="s">
        <v>237</v>
      </c>
      <c r="P24" s="57" t="s">
        <v>485</v>
      </c>
      <c r="Q24" s="107">
        <v>44730</v>
      </c>
      <c r="R24" s="57">
        <v>3</v>
      </c>
      <c r="S24" s="57"/>
      <c r="T24" s="57" t="s">
        <v>41</v>
      </c>
      <c r="U24" s="57" t="s">
        <v>235</v>
      </c>
    </row>
    <row r="25" spans="1:21" s="1" customFormat="1" ht="57" customHeight="1" x14ac:dyDescent="0.25">
      <c r="A25" s="59">
        <v>4</v>
      </c>
      <c r="B25" s="65" t="s">
        <v>222</v>
      </c>
      <c r="C25" s="66" t="s">
        <v>56</v>
      </c>
      <c r="D25" s="57" t="s">
        <v>64</v>
      </c>
      <c r="E25" s="57" t="s">
        <v>64</v>
      </c>
      <c r="F25" s="57">
        <v>2</v>
      </c>
      <c r="G25" s="57" t="s">
        <v>167</v>
      </c>
      <c r="H25" s="57" t="s">
        <v>161</v>
      </c>
      <c r="I25" s="66" t="s">
        <v>174</v>
      </c>
      <c r="J25" s="57" t="s">
        <v>27</v>
      </c>
      <c r="K25" s="57">
        <v>7</v>
      </c>
      <c r="L25" s="57" t="s">
        <v>58</v>
      </c>
      <c r="M25" s="60" t="s">
        <v>218</v>
      </c>
      <c r="N25" s="67" t="s">
        <v>219</v>
      </c>
      <c r="O25" s="67" t="s">
        <v>220</v>
      </c>
      <c r="P25" s="57" t="s">
        <v>485</v>
      </c>
      <c r="Q25" s="107">
        <v>44731</v>
      </c>
      <c r="R25" s="57">
        <v>3</v>
      </c>
      <c r="S25" s="57">
        <v>1</v>
      </c>
      <c r="T25" s="57" t="s">
        <v>41</v>
      </c>
      <c r="U25" s="57" t="s">
        <v>239</v>
      </c>
    </row>
    <row r="26" spans="1:21" s="1" customFormat="1" ht="57" customHeight="1" x14ac:dyDescent="0.25">
      <c r="A26" s="68"/>
      <c r="B26" s="63" t="s">
        <v>86</v>
      </c>
      <c r="C26" s="69"/>
      <c r="D26" s="62"/>
      <c r="E26" s="62"/>
      <c r="F26" s="62"/>
      <c r="G26" s="62"/>
      <c r="H26" s="62"/>
      <c r="I26" s="69"/>
      <c r="J26" s="62"/>
      <c r="K26" s="62"/>
      <c r="L26" s="62"/>
      <c r="M26" s="64"/>
      <c r="N26" s="64"/>
      <c r="O26" s="64"/>
      <c r="P26" s="57"/>
      <c r="Q26" s="57"/>
      <c r="R26" s="57"/>
      <c r="S26" s="57"/>
      <c r="T26" s="57"/>
      <c r="U26" s="62"/>
    </row>
    <row r="27" spans="1:21" s="25" customFormat="1" ht="57" customHeight="1" x14ac:dyDescent="0.25">
      <c r="A27" s="59">
        <v>1</v>
      </c>
      <c r="B27" s="65" t="s">
        <v>86</v>
      </c>
      <c r="C27" s="66" t="s">
        <v>240</v>
      </c>
      <c r="D27" s="57" t="s">
        <v>241</v>
      </c>
      <c r="E27" s="57" t="s">
        <v>241</v>
      </c>
      <c r="F27" s="57">
        <v>3</v>
      </c>
      <c r="G27" s="57" t="s">
        <v>160</v>
      </c>
      <c r="H27" s="57" t="s">
        <v>161</v>
      </c>
      <c r="I27" s="66" t="s">
        <v>162</v>
      </c>
      <c r="J27" s="57" t="s">
        <v>21</v>
      </c>
      <c r="K27" s="57">
        <v>10</v>
      </c>
      <c r="L27" s="57" t="s">
        <v>61</v>
      </c>
      <c r="M27" s="60" t="s">
        <v>243</v>
      </c>
      <c r="N27" s="67" t="s">
        <v>244</v>
      </c>
      <c r="O27" s="67" t="s">
        <v>245</v>
      </c>
      <c r="P27" s="57" t="s">
        <v>485</v>
      </c>
      <c r="Q27" s="107">
        <v>44730</v>
      </c>
      <c r="R27" s="57">
        <v>1</v>
      </c>
      <c r="S27" s="57">
        <v>2</v>
      </c>
      <c r="T27" s="57" t="s">
        <v>501</v>
      </c>
      <c r="U27" s="57" t="s">
        <v>246</v>
      </c>
    </row>
    <row r="28" spans="1:21" s="1" customFormat="1" ht="57" customHeight="1" x14ac:dyDescent="0.25">
      <c r="A28" s="59">
        <v>2</v>
      </c>
      <c r="B28" s="65" t="s">
        <v>86</v>
      </c>
      <c r="C28" s="66" t="s">
        <v>247</v>
      </c>
      <c r="D28" s="57" t="s">
        <v>248</v>
      </c>
      <c r="E28" s="57" t="s">
        <v>248</v>
      </c>
      <c r="F28" s="57">
        <v>3</v>
      </c>
      <c r="G28" s="57" t="s">
        <v>167</v>
      </c>
      <c r="H28" s="57" t="s">
        <v>161</v>
      </c>
      <c r="I28" s="66" t="s">
        <v>162</v>
      </c>
      <c r="J28" s="57" t="s">
        <v>21</v>
      </c>
      <c r="K28" s="57">
        <v>10</v>
      </c>
      <c r="L28" s="57" t="s">
        <v>61</v>
      </c>
      <c r="M28" s="60" t="s">
        <v>249</v>
      </c>
      <c r="N28" s="67" t="s">
        <v>250</v>
      </c>
      <c r="O28" s="67" t="s">
        <v>251</v>
      </c>
      <c r="P28" s="57" t="s">
        <v>485</v>
      </c>
      <c r="Q28" s="107">
        <v>44730</v>
      </c>
      <c r="R28" s="57">
        <v>3</v>
      </c>
      <c r="S28" s="57">
        <v>2</v>
      </c>
      <c r="T28" s="57" t="s">
        <v>501</v>
      </c>
      <c r="U28" s="57" t="s">
        <v>246</v>
      </c>
    </row>
    <row r="29" spans="1:21" s="1" customFormat="1" ht="57" customHeight="1" x14ac:dyDescent="0.25">
      <c r="A29" s="59">
        <v>3</v>
      </c>
      <c r="B29" s="65" t="s">
        <v>86</v>
      </c>
      <c r="C29" s="66" t="s">
        <v>252</v>
      </c>
      <c r="D29" s="57" t="s">
        <v>253</v>
      </c>
      <c r="E29" s="57" t="s">
        <v>253</v>
      </c>
      <c r="F29" s="57">
        <v>3</v>
      </c>
      <c r="G29" s="57" t="s">
        <v>160</v>
      </c>
      <c r="H29" s="57" t="s">
        <v>161</v>
      </c>
      <c r="I29" s="66" t="s">
        <v>170</v>
      </c>
      <c r="J29" s="57" t="s">
        <v>21</v>
      </c>
      <c r="K29" s="57">
        <v>10</v>
      </c>
      <c r="L29" s="57" t="s">
        <v>61</v>
      </c>
      <c r="M29" s="60" t="s">
        <v>254</v>
      </c>
      <c r="N29" s="67" t="s">
        <v>255</v>
      </c>
      <c r="O29" s="67" t="s">
        <v>256</v>
      </c>
      <c r="P29" s="57" t="s">
        <v>485</v>
      </c>
      <c r="Q29" s="107">
        <v>44731</v>
      </c>
      <c r="R29" s="57">
        <v>2</v>
      </c>
      <c r="S29" s="57">
        <v>2</v>
      </c>
      <c r="T29" s="57" t="s">
        <v>501</v>
      </c>
      <c r="U29" s="57" t="s">
        <v>246</v>
      </c>
    </row>
    <row r="30" spans="1:21" s="23" customFormat="1" ht="57" customHeight="1" x14ac:dyDescent="0.25">
      <c r="A30" s="59">
        <v>4</v>
      </c>
      <c r="B30" s="65" t="s">
        <v>86</v>
      </c>
      <c r="C30" s="66" t="s">
        <v>257</v>
      </c>
      <c r="D30" s="57" t="s">
        <v>258</v>
      </c>
      <c r="E30" s="57" t="s">
        <v>258</v>
      </c>
      <c r="F30" s="57">
        <v>2</v>
      </c>
      <c r="G30" s="57" t="s">
        <v>167</v>
      </c>
      <c r="H30" s="57" t="s">
        <v>161</v>
      </c>
      <c r="I30" s="66" t="s">
        <v>174</v>
      </c>
      <c r="J30" s="57" t="s">
        <v>21</v>
      </c>
      <c r="K30" s="57">
        <v>10</v>
      </c>
      <c r="L30" s="57" t="s">
        <v>61</v>
      </c>
      <c r="M30" s="60" t="s">
        <v>259</v>
      </c>
      <c r="N30" s="67" t="s">
        <v>260</v>
      </c>
      <c r="O30" s="67" t="s">
        <v>261</v>
      </c>
      <c r="P30" s="57" t="s">
        <v>485</v>
      </c>
      <c r="Q30" s="107">
        <v>44731</v>
      </c>
      <c r="R30" s="57">
        <v>3</v>
      </c>
      <c r="S30" s="57">
        <v>2</v>
      </c>
      <c r="T30" s="57" t="s">
        <v>501</v>
      </c>
      <c r="U30" s="57" t="s">
        <v>246</v>
      </c>
    </row>
    <row r="31" spans="1:21" s="25" customFormat="1" ht="57" customHeight="1" x14ac:dyDescent="0.25">
      <c r="A31" s="68"/>
      <c r="B31" s="63" t="s">
        <v>82</v>
      </c>
      <c r="C31" s="69"/>
      <c r="D31" s="62"/>
      <c r="E31" s="62"/>
      <c r="F31" s="62"/>
      <c r="G31" s="62"/>
      <c r="H31" s="62"/>
      <c r="I31" s="69"/>
      <c r="J31" s="62"/>
      <c r="K31" s="62"/>
      <c r="L31" s="62"/>
      <c r="M31" s="64"/>
      <c r="N31" s="64"/>
      <c r="O31" s="64"/>
      <c r="P31" s="57"/>
      <c r="Q31" s="57"/>
      <c r="R31" s="57"/>
      <c r="S31" s="57"/>
      <c r="T31" s="57"/>
      <c r="U31" s="62"/>
    </row>
    <row r="32" spans="1:21" s="1" customFormat="1" ht="57" customHeight="1" x14ac:dyDescent="0.25">
      <c r="A32" s="59">
        <v>2</v>
      </c>
      <c r="B32" s="65" t="s">
        <v>82</v>
      </c>
      <c r="C32" s="66" t="s">
        <v>282</v>
      </c>
      <c r="D32" s="57" t="s">
        <v>283</v>
      </c>
      <c r="E32" s="57" t="s">
        <v>283</v>
      </c>
      <c r="F32" s="57">
        <v>3</v>
      </c>
      <c r="G32" s="57" t="s">
        <v>167</v>
      </c>
      <c r="H32" s="57" t="s">
        <v>161</v>
      </c>
      <c r="I32" s="66" t="s">
        <v>162</v>
      </c>
      <c r="J32" s="57" t="s">
        <v>24</v>
      </c>
      <c r="K32" s="57">
        <v>17</v>
      </c>
      <c r="L32" s="57" t="s">
        <v>62</v>
      </c>
      <c r="M32" s="60" t="s">
        <v>284</v>
      </c>
      <c r="N32" s="60" t="s">
        <v>285</v>
      </c>
      <c r="O32" s="60" t="s">
        <v>286</v>
      </c>
      <c r="P32" s="57" t="s">
        <v>485</v>
      </c>
      <c r="Q32" s="107">
        <v>44730</v>
      </c>
      <c r="R32" s="57">
        <v>2</v>
      </c>
      <c r="S32" s="57">
        <v>2</v>
      </c>
      <c r="T32" s="57" t="s">
        <v>504</v>
      </c>
      <c r="U32" s="57" t="s">
        <v>281</v>
      </c>
    </row>
    <row r="33" spans="1:21" s="1" customFormat="1" ht="57" customHeight="1" x14ac:dyDescent="0.25">
      <c r="A33" s="68"/>
      <c r="B33" s="63" t="s">
        <v>122</v>
      </c>
      <c r="C33" s="69"/>
      <c r="D33" s="62"/>
      <c r="E33" s="62"/>
      <c r="F33" s="62"/>
      <c r="G33" s="62"/>
      <c r="H33" s="62"/>
      <c r="I33" s="69"/>
      <c r="J33" s="62"/>
      <c r="K33" s="62"/>
      <c r="L33" s="62"/>
      <c r="M33" s="64"/>
      <c r="N33" s="64"/>
      <c r="O33" s="64"/>
      <c r="P33" s="57"/>
      <c r="Q33" s="57"/>
      <c r="R33" s="57"/>
      <c r="S33" s="57"/>
      <c r="T33" s="57"/>
      <c r="U33" s="62"/>
    </row>
    <row r="34" spans="1:21" s="1" customFormat="1" ht="57" customHeight="1" x14ac:dyDescent="0.25">
      <c r="A34" s="59">
        <v>1</v>
      </c>
      <c r="B34" s="65" t="s">
        <v>122</v>
      </c>
      <c r="C34" s="66" t="s">
        <v>297</v>
      </c>
      <c r="D34" s="57" t="s">
        <v>108</v>
      </c>
      <c r="E34" s="57" t="s">
        <v>298</v>
      </c>
      <c r="F34" s="57">
        <v>3</v>
      </c>
      <c r="G34" s="57" t="s">
        <v>160</v>
      </c>
      <c r="H34" s="57" t="s">
        <v>161</v>
      </c>
      <c r="I34" s="66" t="s">
        <v>162</v>
      </c>
      <c r="J34" s="57" t="s">
        <v>34</v>
      </c>
      <c r="K34" s="57">
        <v>38</v>
      </c>
      <c r="L34" s="57" t="s">
        <v>58</v>
      </c>
      <c r="M34" s="60" t="s">
        <v>299</v>
      </c>
      <c r="N34" s="60" t="s">
        <v>300</v>
      </c>
      <c r="O34" s="67" t="s">
        <v>301</v>
      </c>
      <c r="P34" s="57" t="s">
        <v>485</v>
      </c>
      <c r="Q34" s="107">
        <v>44731</v>
      </c>
      <c r="R34" s="57">
        <v>1</v>
      </c>
      <c r="S34" s="57">
        <v>1</v>
      </c>
      <c r="T34" s="57" t="s">
        <v>498</v>
      </c>
      <c r="U34" s="57"/>
    </row>
    <row r="35" spans="1:21" s="22" customFormat="1" ht="57" customHeight="1" x14ac:dyDescent="0.25">
      <c r="A35" s="59">
        <v>2</v>
      </c>
      <c r="B35" s="65" t="s">
        <v>122</v>
      </c>
      <c r="C35" s="66" t="s">
        <v>90</v>
      </c>
      <c r="D35" s="57" t="s">
        <v>91</v>
      </c>
      <c r="E35" s="57" t="s">
        <v>230</v>
      </c>
      <c r="F35" s="57">
        <v>3</v>
      </c>
      <c r="G35" s="57" t="s">
        <v>167</v>
      </c>
      <c r="H35" s="57" t="s">
        <v>161</v>
      </c>
      <c r="I35" s="66" t="s">
        <v>162</v>
      </c>
      <c r="J35" s="57" t="s">
        <v>28</v>
      </c>
      <c r="K35" s="57">
        <v>38</v>
      </c>
      <c r="L35" s="57" t="s">
        <v>58</v>
      </c>
      <c r="M35" s="60" t="s">
        <v>232</v>
      </c>
      <c r="N35" s="60" t="s">
        <v>233</v>
      </c>
      <c r="O35" s="67" t="s">
        <v>234</v>
      </c>
      <c r="P35" s="57" t="s">
        <v>485</v>
      </c>
      <c r="Q35" s="107">
        <v>44730</v>
      </c>
      <c r="R35" s="57">
        <v>1</v>
      </c>
      <c r="S35" s="57">
        <v>2</v>
      </c>
      <c r="T35" s="57" t="s">
        <v>498</v>
      </c>
      <c r="U35" s="57" t="s">
        <v>302</v>
      </c>
    </row>
    <row r="36" spans="1:21" s="18" customFormat="1" ht="57" customHeight="1" x14ac:dyDescent="0.25">
      <c r="A36" s="59">
        <v>3</v>
      </c>
      <c r="B36" s="65" t="s">
        <v>122</v>
      </c>
      <c r="C36" s="66" t="s">
        <v>92</v>
      </c>
      <c r="D36" s="57" t="s">
        <v>93</v>
      </c>
      <c r="E36" s="57" t="s">
        <v>93</v>
      </c>
      <c r="F36" s="57">
        <v>3</v>
      </c>
      <c r="G36" s="57" t="s">
        <v>160</v>
      </c>
      <c r="H36" s="57" t="s">
        <v>161</v>
      </c>
      <c r="I36" s="66" t="s">
        <v>170</v>
      </c>
      <c r="J36" s="57" t="s">
        <v>28</v>
      </c>
      <c r="K36" s="57">
        <v>38</v>
      </c>
      <c r="L36" s="57" t="s">
        <v>58</v>
      </c>
      <c r="M36" s="60" t="s">
        <v>140</v>
      </c>
      <c r="N36" s="60" t="s">
        <v>236</v>
      </c>
      <c r="O36" s="60" t="s">
        <v>237</v>
      </c>
      <c r="P36" s="57" t="s">
        <v>485</v>
      </c>
      <c r="Q36" s="107">
        <v>44730</v>
      </c>
      <c r="R36" s="57">
        <v>3</v>
      </c>
      <c r="S36" s="57">
        <v>2</v>
      </c>
      <c r="T36" s="57" t="s">
        <v>498</v>
      </c>
      <c r="U36" s="57" t="s">
        <v>302</v>
      </c>
    </row>
    <row r="37" spans="1:21" s="25" customFormat="1" ht="57" customHeight="1" x14ac:dyDescent="0.25">
      <c r="A37" s="59">
        <v>4</v>
      </c>
      <c r="B37" s="65" t="s">
        <v>122</v>
      </c>
      <c r="C37" s="66" t="s">
        <v>88</v>
      </c>
      <c r="D37" s="57" t="s">
        <v>89</v>
      </c>
      <c r="E37" s="57" t="s">
        <v>89</v>
      </c>
      <c r="F37" s="57">
        <v>3</v>
      </c>
      <c r="G37" s="57" t="s">
        <v>167</v>
      </c>
      <c r="H37" s="57" t="s">
        <v>161</v>
      </c>
      <c r="I37" s="66" t="s">
        <v>170</v>
      </c>
      <c r="J37" s="57" t="s">
        <v>28</v>
      </c>
      <c r="K37" s="57">
        <v>38</v>
      </c>
      <c r="L37" s="57" t="s">
        <v>58</v>
      </c>
      <c r="M37" s="60" t="s">
        <v>303</v>
      </c>
      <c r="N37" s="60" t="s">
        <v>304</v>
      </c>
      <c r="O37" s="60" t="s">
        <v>305</v>
      </c>
      <c r="P37" s="57" t="s">
        <v>485</v>
      </c>
      <c r="Q37" s="107">
        <v>44731</v>
      </c>
      <c r="R37" s="57">
        <v>3</v>
      </c>
      <c r="S37" s="57">
        <v>1</v>
      </c>
      <c r="T37" s="57" t="s">
        <v>498</v>
      </c>
      <c r="U37" s="57"/>
    </row>
    <row r="38" spans="1:21" s="25" customFormat="1" ht="57" customHeight="1" x14ac:dyDescent="0.25">
      <c r="A38" s="68"/>
      <c r="B38" s="63" t="s">
        <v>113</v>
      </c>
      <c r="C38" s="69"/>
      <c r="D38" s="62"/>
      <c r="E38" s="62"/>
      <c r="F38" s="62"/>
      <c r="G38" s="62"/>
      <c r="H38" s="62"/>
      <c r="I38" s="69"/>
      <c r="J38" s="62"/>
      <c r="K38" s="62"/>
      <c r="L38" s="62"/>
      <c r="M38" s="64"/>
      <c r="N38" s="64"/>
      <c r="O38" s="64"/>
      <c r="P38" s="57"/>
      <c r="Q38" s="57"/>
      <c r="R38" s="57"/>
      <c r="S38" s="57"/>
      <c r="T38" s="57"/>
      <c r="U38" s="62"/>
    </row>
    <row r="39" spans="1:21" s="1" customFormat="1" ht="57" customHeight="1" x14ac:dyDescent="0.25">
      <c r="A39" s="59">
        <v>2</v>
      </c>
      <c r="B39" s="65" t="s">
        <v>113</v>
      </c>
      <c r="C39" s="66" t="s">
        <v>90</v>
      </c>
      <c r="D39" s="57" t="s">
        <v>91</v>
      </c>
      <c r="E39" s="57" t="s">
        <v>230</v>
      </c>
      <c r="F39" s="57">
        <v>3</v>
      </c>
      <c r="G39" s="57" t="s">
        <v>167</v>
      </c>
      <c r="H39" s="57" t="s">
        <v>161</v>
      </c>
      <c r="I39" s="66" t="s">
        <v>162</v>
      </c>
      <c r="J39" s="57" t="s">
        <v>28</v>
      </c>
      <c r="K39" s="57">
        <v>4</v>
      </c>
      <c r="L39" s="57" t="s">
        <v>58</v>
      </c>
      <c r="M39" s="60" t="s">
        <v>232</v>
      </c>
      <c r="N39" s="60" t="s">
        <v>233</v>
      </c>
      <c r="O39" s="67" t="s">
        <v>234</v>
      </c>
      <c r="P39" s="57" t="s">
        <v>485</v>
      </c>
      <c r="Q39" s="107">
        <v>44730</v>
      </c>
      <c r="R39" s="57">
        <v>1</v>
      </c>
      <c r="S39" s="57"/>
      <c r="T39" s="57" t="s">
        <v>41</v>
      </c>
      <c r="U39" s="57" t="s">
        <v>326</v>
      </c>
    </row>
    <row r="40" spans="1:21" s="1" customFormat="1" ht="57" customHeight="1" x14ac:dyDescent="0.25">
      <c r="A40" s="59">
        <v>3</v>
      </c>
      <c r="B40" s="65" t="s">
        <v>113</v>
      </c>
      <c r="C40" s="66" t="s">
        <v>92</v>
      </c>
      <c r="D40" s="57" t="s">
        <v>93</v>
      </c>
      <c r="E40" s="57" t="s">
        <v>93</v>
      </c>
      <c r="F40" s="57">
        <v>3</v>
      </c>
      <c r="G40" s="57" t="s">
        <v>160</v>
      </c>
      <c r="H40" s="57" t="s">
        <v>161</v>
      </c>
      <c r="I40" s="66" t="s">
        <v>170</v>
      </c>
      <c r="J40" s="57" t="s">
        <v>28</v>
      </c>
      <c r="K40" s="57">
        <v>4</v>
      </c>
      <c r="L40" s="57" t="s">
        <v>58</v>
      </c>
      <c r="M40" s="60" t="s">
        <v>140</v>
      </c>
      <c r="N40" s="60" t="s">
        <v>236</v>
      </c>
      <c r="O40" s="60" t="s">
        <v>237</v>
      </c>
      <c r="P40" s="57" t="s">
        <v>485</v>
      </c>
      <c r="Q40" s="107">
        <v>44730</v>
      </c>
      <c r="R40" s="57">
        <v>3</v>
      </c>
      <c r="S40" s="57"/>
      <c r="T40" s="57" t="s">
        <v>41</v>
      </c>
      <c r="U40" s="57" t="s">
        <v>326</v>
      </c>
    </row>
    <row r="41" spans="1:21" s="1" customFormat="1" ht="57" customHeight="1" x14ac:dyDescent="0.25">
      <c r="A41" s="59">
        <v>4</v>
      </c>
      <c r="B41" s="65" t="s">
        <v>113</v>
      </c>
      <c r="C41" s="66" t="s">
        <v>56</v>
      </c>
      <c r="D41" s="57" t="s">
        <v>64</v>
      </c>
      <c r="E41" s="57" t="s">
        <v>64</v>
      </c>
      <c r="F41" s="57">
        <v>2</v>
      </c>
      <c r="G41" s="57" t="s">
        <v>167</v>
      </c>
      <c r="H41" s="57" t="s">
        <v>161</v>
      </c>
      <c r="I41" s="66" t="s">
        <v>174</v>
      </c>
      <c r="J41" s="57" t="s">
        <v>27</v>
      </c>
      <c r="K41" s="57">
        <v>4</v>
      </c>
      <c r="L41" s="57" t="s">
        <v>58</v>
      </c>
      <c r="M41" s="60" t="s">
        <v>218</v>
      </c>
      <c r="N41" s="67" t="s">
        <v>219</v>
      </c>
      <c r="O41" s="67" t="s">
        <v>220</v>
      </c>
      <c r="P41" s="57" t="s">
        <v>485</v>
      </c>
      <c r="Q41" s="107">
        <v>44731</v>
      </c>
      <c r="R41" s="57">
        <v>3</v>
      </c>
      <c r="S41" s="57"/>
      <c r="T41" s="57" t="s">
        <v>41</v>
      </c>
      <c r="U41" s="57" t="s">
        <v>327</v>
      </c>
    </row>
    <row r="42" spans="1:21" s="17" customFormat="1" ht="57" customHeight="1" x14ac:dyDescent="0.25">
      <c r="A42" s="68"/>
      <c r="B42" s="63" t="s">
        <v>117</v>
      </c>
      <c r="C42" s="69"/>
      <c r="D42" s="62"/>
      <c r="E42" s="62"/>
      <c r="F42" s="62"/>
      <c r="G42" s="62"/>
      <c r="H42" s="62"/>
      <c r="I42" s="69"/>
      <c r="J42" s="62"/>
      <c r="K42" s="62"/>
      <c r="L42" s="62"/>
      <c r="M42" s="64"/>
      <c r="N42" s="64"/>
      <c r="O42" s="64"/>
      <c r="P42" s="57"/>
      <c r="Q42" s="57"/>
      <c r="R42" s="57"/>
      <c r="S42" s="57"/>
      <c r="T42" s="57"/>
      <c r="U42" s="62"/>
    </row>
    <row r="43" spans="1:21" s="27" customFormat="1" ht="57" customHeight="1" x14ac:dyDescent="0.25">
      <c r="A43" s="59">
        <v>1</v>
      </c>
      <c r="B43" s="65" t="s">
        <v>117</v>
      </c>
      <c r="C43" s="66" t="s">
        <v>329</v>
      </c>
      <c r="D43" s="57" t="s">
        <v>330</v>
      </c>
      <c r="E43" s="57" t="s">
        <v>331</v>
      </c>
      <c r="F43" s="57">
        <v>3</v>
      </c>
      <c r="G43" s="57" t="s">
        <v>160</v>
      </c>
      <c r="H43" s="57" t="s">
        <v>161</v>
      </c>
      <c r="I43" s="66" t="s">
        <v>162</v>
      </c>
      <c r="J43" s="57" t="s">
        <v>34</v>
      </c>
      <c r="K43" s="57">
        <v>61</v>
      </c>
      <c r="L43" s="57" t="s">
        <v>69</v>
      </c>
      <c r="M43" s="60" t="s">
        <v>332</v>
      </c>
      <c r="N43" s="60" t="s">
        <v>333</v>
      </c>
      <c r="O43" s="60" t="s">
        <v>334</v>
      </c>
      <c r="P43" s="57" t="s">
        <v>485</v>
      </c>
      <c r="Q43" s="107">
        <v>44731</v>
      </c>
      <c r="R43" s="57">
        <v>2</v>
      </c>
      <c r="S43" s="57">
        <v>2</v>
      </c>
      <c r="T43" s="57" t="s">
        <v>499</v>
      </c>
      <c r="U43" s="57"/>
    </row>
    <row r="44" spans="1:21" s="17" customFormat="1" ht="57" customHeight="1" x14ac:dyDescent="0.25">
      <c r="A44" s="59">
        <v>4</v>
      </c>
      <c r="B44" s="65" t="s">
        <v>117</v>
      </c>
      <c r="C44" s="66" t="s">
        <v>99</v>
      </c>
      <c r="D44" s="57" t="s">
        <v>67</v>
      </c>
      <c r="E44" s="57" t="s">
        <v>67</v>
      </c>
      <c r="F44" s="57">
        <v>3</v>
      </c>
      <c r="G44" s="57" t="s">
        <v>167</v>
      </c>
      <c r="H44" s="57" t="s">
        <v>161</v>
      </c>
      <c r="I44" s="66" t="s">
        <v>170</v>
      </c>
      <c r="J44" s="57" t="s">
        <v>34</v>
      </c>
      <c r="K44" s="57">
        <v>61</v>
      </c>
      <c r="L44" s="57" t="s">
        <v>68</v>
      </c>
      <c r="M44" s="60" t="s">
        <v>151</v>
      </c>
      <c r="N44" s="67" t="s">
        <v>339</v>
      </c>
      <c r="O44" s="60" t="s">
        <v>340</v>
      </c>
      <c r="P44" s="57" t="s">
        <v>485</v>
      </c>
      <c r="Q44" s="107">
        <v>44731</v>
      </c>
      <c r="R44" s="57">
        <v>4</v>
      </c>
      <c r="S44" s="57">
        <v>2</v>
      </c>
      <c r="T44" s="57" t="s">
        <v>499</v>
      </c>
      <c r="U44" s="57"/>
    </row>
    <row r="45" spans="1:21" s="17" customFormat="1" ht="57" customHeight="1" x14ac:dyDescent="0.25">
      <c r="A45" s="68"/>
      <c r="B45" s="63" t="s">
        <v>125</v>
      </c>
      <c r="C45" s="69"/>
      <c r="D45" s="62"/>
      <c r="E45" s="62"/>
      <c r="F45" s="62"/>
      <c r="G45" s="62"/>
      <c r="H45" s="62"/>
      <c r="I45" s="69"/>
      <c r="J45" s="62"/>
      <c r="K45" s="62"/>
      <c r="L45" s="62"/>
      <c r="M45" s="64"/>
      <c r="N45" s="64"/>
      <c r="O45" s="64"/>
      <c r="P45" s="57"/>
      <c r="Q45" s="57"/>
      <c r="R45" s="57"/>
      <c r="S45" s="57"/>
      <c r="T45" s="57"/>
      <c r="U45" s="62"/>
    </row>
    <row r="46" spans="1:21" s="17" customFormat="1" ht="57" customHeight="1" x14ac:dyDescent="0.25">
      <c r="A46" s="59">
        <v>1</v>
      </c>
      <c r="B46" s="65" t="s">
        <v>125</v>
      </c>
      <c r="C46" s="66" t="s">
        <v>101</v>
      </c>
      <c r="D46" s="57" t="s">
        <v>104</v>
      </c>
      <c r="E46" s="57" t="s">
        <v>104</v>
      </c>
      <c r="F46" s="57">
        <v>3</v>
      </c>
      <c r="G46" s="57" t="s">
        <v>160</v>
      </c>
      <c r="H46" s="57" t="s">
        <v>161</v>
      </c>
      <c r="I46" s="66" t="s">
        <v>162</v>
      </c>
      <c r="J46" s="57" t="s">
        <v>35</v>
      </c>
      <c r="K46" s="57">
        <v>29</v>
      </c>
      <c r="L46" s="57" t="s">
        <v>68</v>
      </c>
      <c r="M46" s="60" t="s">
        <v>149</v>
      </c>
      <c r="N46" s="60" t="s">
        <v>349</v>
      </c>
      <c r="O46" s="60" t="s">
        <v>350</v>
      </c>
      <c r="P46" s="57" t="s">
        <v>485</v>
      </c>
      <c r="Q46" s="107">
        <v>44730</v>
      </c>
      <c r="R46" s="57">
        <v>3</v>
      </c>
      <c r="S46" s="57">
        <v>1</v>
      </c>
      <c r="T46" s="57" t="s">
        <v>504</v>
      </c>
      <c r="U46" s="57"/>
    </row>
    <row r="47" spans="1:21" s="1" customFormat="1" ht="57" customHeight="1" x14ac:dyDescent="0.25">
      <c r="A47" s="59">
        <v>4</v>
      </c>
      <c r="B47" s="65" t="s">
        <v>125</v>
      </c>
      <c r="C47" s="66" t="s">
        <v>102</v>
      </c>
      <c r="D47" s="57" t="s">
        <v>103</v>
      </c>
      <c r="E47" s="57" t="s">
        <v>103</v>
      </c>
      <c r="F47" s="57">
        <v>3</v>
      </c>
      <c r="G47" s="57" t="s">
        <v>167</v>
      </c>
      <c r="H47" s="57" t="s">
        <v>161</v>
      </c>
      <c r="I47" s="66" t="s">
        <v>170</v>
      </c>
      <c r="J47" s="57" t="s">
        <v>35</v>
      </c>
      <c r="K47" s="57">
        <v>29</v>
      </c>
      <c r="L47" s="57" t="s">
        <v>68</v>
      </c>
      <c r="M47" s="60" t="s">
        <v>360</v>
      </c>
      <c r="N47" s="60">
        <v>974943069</v>
      </c>
      <c r="O47" s="60" t="s">
        <v>361</v>
      </c>
      <c r="P47" s="57" t="s">
        <v>485</v>
      </c>
      <c r="Q47" s="107">
        <v>44731</v>
      </c>
      <c r="R47" s="57">
        <v>3</v>
      </c>
      <c r="S47" s="57">
        <v>1</v>
      </c>
      <c r="T47" s="57" t="s">
        <v>503</v>
      </c>
      <c r="U47" s="57"/>
    </row>
    <row r="48" spans="1:21" s="25" customFormat="1" ht="57" customHeight="1" x14ac:dyDescent="0.25">
      <c r="A48" s="68"/>
      <c r="B48" s="63" t="s">
        <v>114</v>
      </c>
      <c r="C48" s="69"/>
      <c r="D48" s="62"/>
      <c r="E48" s="62"/>
      <c r="F48" s="62"/>
      <c r="G48" s="62"/>
      <c r="H48" s="62"/>
      <c r="I48" s="69"/>
      <c r="J48" s="62"/>
      <c r="K48" s="62"/>
      <c r="L48" s="62"/>
      <c r="M48" s="64"/>
      <c r="N48" s="64"/>
      <c r="O48" s="64"/>
      <c r="P48" s="57"/>
      <c r="Q48" s="57"/>
      <c r="R48" s="57"/>
      <c r="S48" s="57"/>
      <c r="T48" s="57"/>
      <c r="U48" s="62"/>
    </row>
    <row r="49" spans="1:21" s="1" customFormat="1" ht="57" customHeight="1" x14ac:dyDescent="0.25">
      <c r="A49" s="59">
        <v>4</v>
      </c>
      <c r="B49" s="65" t="s">
        <v>114</v>
      </c>
      <c r="C49" s="66" t="s">
        <v>372</v>
      </c>
      <c r="D49" s="57" t="s">
        <v>373</v>
      </c>
      <c r="E49" s="57" t="s">
        <v>373</v>
      </c>
      <c r="F49" s="57">
        <v>3</v>
      </c>
      <c r="G49" s="57" t="s">
        <v>167</v>
      </c>
      <c r="H49" s="57" t="s">
        <v>161</v>
      </c>
      <c r="I49" s="66" t="s">
        <v>170</v>
      </c>
      <c r="J49" s="57" t="s">
        <v>33</v>
      </c>
      <c r="K49" s="57">
        <v>5</v>
      </c>
      <c r="L49" s="57" t="s">
        <v>79</v>
      </c>
      <c r="M49" s="60" t="s">
        <v>375</v>
      </c>
      <c r="N49" s="60" t="s">
        <v>376</v>
      </c>
      <c r="O49" s="60" t="s">
        <v>377</v>
      </c>
      <c r="P49" s="57" t="s">
        <v>485</v>
      </c>
      <c r="Q49" s="107">
        <v>44730</v>
      </c>
      <c r="R49" s="57">
        <v>3</v>
      </c>
      <c r="S49" s="57">
        <v>1</v>
      </c>
      <c r="T49" s="57" t="s">
        <v>505</v>
      </c>
      <c r="U49" s="57" t="s">
        <v>378</v>
      </c>
    </row>
    <row r="50" spans="1:21" s="1" customFormat="1" ht="57" customHeight="1" x14ac:dyDescent="0.25">
      <c r="A50" s="68"/>
      <c r="B50" s="63" t="s">
        <v>115</v>
      </c>
      <c r="C50" s="69"/>
      <c r="D50" s="62"/>
      <c r="E50" s="62"/>
      <c r="F50" s="62"/>
      <c r="G50" s="62"/>
      <c r="H50" s="62"/>
      <c r="I50" s="69"/>
      <c r="J50" s="62"/>
      <c r="K50" s="62"/>
      <c r="L50" s="62"/>
      <c r="M50" s="64"/>
      <c r="N50" s="64"/>
      <c r="O50" s="64"/>
      <c r="P50" s="57"/>
      <c r="Q50" s="57"/>
      <c r="R50" s="57"/>
      <c r="S50" s="57"/>
      <c r="T50" s="57"/>
      <c r="U50" s="62"/>
    </row>
    <row r="51" spans="1:21" s="25" customFormat="1" ht="57" customHeight="1" x14ac:dyDescent="0.25">
      <c r="A51" s="59">
        <v>1</v>
      </c>
      <c r="B51" s="65" t="s">
        <v>115</v>
      </c>
      <c r="C51" s="66" t="s">
        <v>240</v>
      </c>
      <c r="D51" s="57" t="s">
        <v>241</v>
      </c>
      <c r="E51" s="57" t="s">
        <v>241</v>
      </c>
      <c r="F51" s="57">
        <v>3</v>
      </c>
      <c r="G51" s="57" t="s">
        <v>160</v>
      </c>
      <c r="H51" s="57" t="s">
        <v>161</v>
      </c>
      <c r="I51" s="66" t="s">
        <v>162</v>
      </c>
      <c r="J51" s="57" t="s">
        <v>21</v>
      </c>
      <c r="K51" s="57">
        <v>9</v>
      </c>
      <c r="L51" s="57" t="s">
        <v>61</v>
      </c>
      <c r="M51" s="60" t="s">
        <v>243</v>
      </c>
      <c r="N51" s="67" t="s">
        <v>244</v>
      </c>
      <c r="O51" s="67" t="s">
        <v>245</v>
      </c>
      <c r="P51" s="57" t="s">
        <v>485</v>
      </c>
      <c r="Q51" s="107">
        <v>44730</v>
      </c>
      <c r="R51" s="57">
        <v>1</v>
      </c>
      <c r="S51" s="57"/>
      <c r="T51" s="57" t="s">
        <v>501</v>
      </c>
      <c r="U51" s="57" t="s">
        <v>387</v>
      </c>
    </row>
    <row r="52" spans="1:21" s="25" customFormat="1" ht="57" customHeight="1" x14ac:dyDescent="0.25">
      <c r="A52" s="59">
        <v>2</v>
      </c>
      <c r="B52" s="65" t="s">
        <v>115</v>
      </c>
      <c r="C52" s="66" t="s">
        <v>247</v>
      </c>
      <c r="D52" s="57" t="s">
        <v>248</v>
      </c>
      <c r="E52" s="57" t="s">
        <v>248</v>
      </c>
      <c r="F52" s="57">
        <v>3</v>
      </c>
      <c r="G52" s="57" t="s">
        <v>167</v>
      </c>
      <c r="H52" s="57" t="s">
        <v>161</v>
      </c>
      <c r="I52" s="66" t="s">
        <v>162</v>
      </c>
      <c r="J52" s="57" t="s">
        <v>21</v>
      </c>
      <c r="K52" s="57">
        <v>9</v>
      </c>
      <c r="L52" s="57" t="s">
        <v>61</v>
      </c>
      <c r="M52" s="60" t="s">
        <v>249</v>
      </c>
      <c r="N52" s="67" t="s">
        <v>250</v>
      </c>
      <c r="O52" s="67" t="s">
        <v>251</v>
      </c>
      <c r="P52" s="57" t="s">
        <v>485</v>
      </c>
      <c r="Q52" s="107">
        <v>44730</v>
      </c>
      <c r="R52" s="57">
        <v>3</v>
      </c>
      <c r="S52" s="57"/>
      <c r="T52" s="57" t="s">
        <v>501</v>
      </c>
      <c r="U52" s="57" t="s">
        <v>387</v>
      </c>
    </row>
    <row r="53" spans="1:21" s="25" customFormat="1" ht="57" customHeight="1" x14ac:dyDescent="0.25">
      <c r="A53" s="59">
        <v>3</v>
      </c>
      <c r="B53" s="65" t="s">
        <v>115</v>
      </c>
      <c r="C53" s="66" t="s">
        <v>252</v>
      </c>
      <c r="D53" s="57" t="s">
        <v>253</v>
      </c>
      <c r="E53" s="57" t="s">
        <v>253</v>
      </c>
      <c r="F53" s="57">
        <v>3</v>
      </c>
      <c r="G53" s="57" t="s">
        <v>160</v>
      </c>
      <c r="H53" s="57" t="s">
        <v>161</v>
      </c>
      <c r="I53" s="66" t="s">
        <v>170</v>
      </c>
      <c r="J53" s="57" t="s">
        <v>21</v>
      </c>
      <c r="K53" s="57">
        <v>9</v>
      </c>
      <c r="L53" s="57" t="s">
        <v>61</v>
      </c>
      <c r="M53" s="60" t="s">
        <v>254</v>
      </c>
      <c r="N53" s="67" t="s">
        <v>255</v>
      </c>
      <c r="O53" s="67" t="s">
        <v>256</v>
      </c>
      <c r="P53" s="57" t="s">
        <v>485</v>
      </c>
      <c r="Q53" s="107">
        <v>44731</v>
      </c>
      <c r="R53" s="57">
        <v>2</v>
      </c>
      <c r="S53" s="57"/>
      <c r="T53" s="57" t="s">
        <v>501</v>
      </c>
      <c r="U53" s="57" t="s">
        <v>387</v>
      </c>
    </row>
    <row r="54" spans="1:21" s="25" customFormat="1" ht="57" customHeight="1" x14ac:dyDescent="0.25">
      <c r="A54" s="59">
        <v>4</v>
      </c>
      <c r="B54" s="65" t="s">
        <v>115</v>
      </c>
      <c r="C54" s="66" t="s">
        <v>257</v>
      </c>
      <c r="D54" s="57" t="s">
        <v>258</v>
      </c>
      <c r="E54" s="57" t="s">
        <v>258</v>
      </c>
      <c r="F54" s="57">
        <v>2</v>
      </c>
      <c r="G54" s="57" t="s">
        <v>167</v>
      </c>
      <c r="H54" s="57" t="s">
        <v>161</v>
      </c>
      <c r="I54" s="66" t="s">
        <v>174</v>
      </c>
      <c r="J54" s="57" t="s">
        <v>21</v>
      </c>
      <c r="K54" s="57">
        <v>9</v>
      </c>
      <c r="L54" s="57" t="s">
        <v>61</v>
      </c>
      <c r="M54" s="60" t="s">
        <v>259</v>
      </c>
      <c r="N54" s="67" t="s">
        <v>260</v>
      </c>
      <c r="O54" s="67" t="s">
        <v>261</v>
      </c>
      <c r="P54" s="57" t="s">
        <v>485</v>
      </c>
      <c r="Q54" s="107">
        <v>44731</v>
      </c>
      <c r="R54" s="57">
        <v>3</v>
      </c>
      <c r="S54" s="57"/>
      <c r="T54" s="57" t="s">
        <v>501</v>
      </c>
      <c r="U54" s="57" t="s">
        <v>387</v>
      </c>
    </row>
    <row r="55" spans="1:21" s="25" customFormat="1" ht="57" customHeight="1" x14ac:dyDescent="0.25">
      <c r="A55" s="68"/>
      <c r="B55" s="63" t="s">
        <v>116</v>
      </c>
      <c r="C55" s="69"/>
      <c r="D55" s="62"/>
      <c r="E55" s="62"/>
      <c r="F55" s="62"/>
      <c r="G55" s="62"/>
      <c r="H55" s="62"/>
      <c r="I55" s="69"/>
      <c r="J55" s="62"/>
      <c r="K55" s="62"/>
      <c r="L55" s="62"/>
      <c r="M55" s="64"/>
      <c r="N55" s="64"/>
      <c r="O55" s="64"/>
      <c r="P55" s="57"/>
      <c r="Q55" s="57"/>
      <c r="R55" s="57"/>
      <c r="S55" s="57"/>
      <c r="T55" s="57"/>
      <c r="U55" s="62"/>
    </row>
    <row r="56" spans="1:21" s="25" customFormat="1" ht="57" customHeight="1" x14ac:dyDescent="0.25">
      <c r="A56" s="59">
        <v>2</v>
      </c>
      <c r="B56" s="65" t="s">
        <v>116</v>
      </c>
      <c r="C56" s="66" t="s">
        <v>282</v>
      </c>
      <c r="D56" s="57" t="s">
        <v>283</v>
      </c>
      <c r="E56" s="57" t="s">
        <v>283</v>
      </c>
      <c r="F56" s="57">
        <v>3</v>
      </c>
      <c r="G56" s="57" t="s">
        <v>167</v>
      </c>
      <c r="H56" s="57" t="s">
        <v>161</v>
      </c>
      <c r="I56" s="66" t="s">
        <v>162</v>
      </c>
      <c r="J56" s="57" t="s">
        <v>24</v>
      </c>
      <c r="K56" s="57">
        <v>12</v>
      </c>
      <c r="L56" s="57" t="s">
        <v>62</v>
      </c>
      <c r="M56" s="60" t="s">
        <v>284</v>
      </c>
      <c r="N56" s="60" t="s">
        <v>285</v>
      </c>
      <c r="O56" s="60" t="s">
        <v>286</v>
      </c>
      <c r="P56" s="57" t="s">
        <v>485</v>
      </c>
      <c r="Q56" s="107">
        <v>44730</v>
      </c>
      <c r="R56" s="57">
        <v>2</v>
      </c>
      <c r="S56" s="57"/>
      <c r="T56" s="57" t="s">
        <v>505</v>
      </c>
      <c r="U56" s="57" t="s">
        <v>396</v>
      </c>
    </row>
    <row r="57" spans="1:21" s="70" customFormat="1" ht="57" customHeight="1" x14ac:dyDescent="0.25">
      <c r="A57" s="68"/>
      <c r="B57" s="63" t="s">
        <v>403</v>
      </c>
      <c r="C57" s="69"/>
      <c r="D57" s="62"/>
      <c r="E57" s="62"/>
      <c r="F57" s="62"/>
      <c r="G57" s="62"/>
      <c r="H57" s="62"/>
      <c r="I57" s="69"/>
      <c r="J57" s="62"/>
      <c r="K57" s="62"/>
      <c r="L57" s="62"/>
      <c r="M57" s="64"/>
      <c r="N57" s="64"/>
      <c r="O57" s="64"/>
      <c r="P57" s="57"/>
      <c r="Q57" s="57"/>
      <c r="R57" s="57"/>
      <c r="S57" s="57"/>
      <c r="T57" s="57"/>
      <c r="U57" s="62"/>
    </row>
    <row r="58" spans="1:21" s="70" customFormat="1" ht="57" customHeight="1" x14ac:dyDescent="0.25">
      <c r="A58" s="59">
        <v>1</v>
      </c>
      <c r="B58" s="65" t="s">
        <v>403</v>
      </c>
      <c r="C58" s="66" t="s">
        <v>109</v>
      </c>
      <c r="D58" s="57" t="s">
        <v>110</v>
      </c>
      <c r="E58" s="57" t="s">
        <v>110</v>
      </c>
      <c r="F58" s="57">
        <v>3</v>
      </c>
      <c r="G58" s="57" t="s">
        <v>160</v>
      </c>
      <c r="H58" s="57" t="s">
        <v>161</v>
      </c>
      <c r="I58" s="66" t="s">
        <v>162</v>
      </c>
      <c r="J58" s="57" t="s">
        <v>107</v>
      </c>
      <c r="K58" s="57">
        <v>67</v>
      </c>
      <c r="L58" s="57" t="s">
        <v>58</v>
      </c>
      <c r="M58" s="60" t="s">
        <v>137</v>
      </c>
      <c r="N58" s="60" t="s">
        <v>404</v>
      </c>
      <c r="O58" s="60" t="s">
        <v>405</v>
      </c>
      <c r="P58" s="57" t="s">
        <v>485</v>
      </c>
      <c r="Q58" s="107">
        <v>44730</v>
      </c>
      <c r="R58" s="57">
        <v>2</v>
      </c>
      <c r="S58" s="57">
        <v>2</v>
      </c>
      <c r="T58" s="57" t="s">
        <v>506</v>
      </c>
      <c r="U58" s="57" t="s">
        <v>406</v>
      </c>
    </row>
    <row r="59" spans="1:21" s="118" customFormat="1" ht="57" customHeight="1" x14ac:dyDescent="0.25">
      <c r="A59" s="36">
        <v>2</v>
      </c>
      <c r="B59" s="37" t="s">
        <v>403</v>
      </c>
      <c r="C59" s="38" t="s">
        <v>297</v>
      </c>
      <c r="D59" s="40" t="s">
        <v>108</v>
      </c>
      <c r="E59" s="40" t="s">
        <v>407</v>
      </c>
      <c r="F59" s="40">
        <v>3</v>
      </c>
      <c r="G59" s="40" t="s">
        <v>167</v>
      </c>
      <c r="H59" s="40" t="s">
        <v>161</v>
      </c>
      <c r="I59" s="38" t="s">
        <v>162</v>
      </c>
      <c r="J59" s="40" t="s">
        <v>107</v>
      </c>
      <c r="K59" s="40">
        <v>67</v>
      </c>
      <c r="L59" s="40" t="s">
        <v>58</v>
      </c>
      <c r="M59" s="41" t="s">
        <v>299</v>
      </c>
      <c r="N59" s="41" t="s">
        <v>300</v>
      </c>
      <c r="O59" s="42" t="s">
        <v>301</v>
      </c>
      <c r="P59" s="40" t="s">
        <v>485</v>
      </c>
      <c r="Q59" s="117">
        <v>44731</v>
      </c>
      <c r="R59" s="40">
        <v>1</v>
      </c>
      <c r="S59" s="40">
        <v>2</v>
      </c>
      <c r="T59" s="40" t="s">
        <v>506</v>
      </c>
      <c r="U59" s="40" t="s">
        <v>406</v>
      </c>
    </row>
    <row r="60" spans="1:21" s="119" customFormat="1" ht="57" customHeight="1" x14ac:dyDescent="0.25">
      <c r="A60" s="36">
        <v>3</v>
      </c>
      <c r="B60" s="37" t="s">
        <v>403</v>
      </c>
      <c r="C60" s="38" t="s">
        <v>111</v>
      </c>
      <c r="D60" s="40" t="s">
        <v>112</v>
      </c>
      <c r="E60" s="40" t="s">
        <v>112</v>
      </c>
      <c r="F60" s="40">
        <v>3</v>
      </c>
      <c r="G60" s="40" t="s">
        <v>160</v>
      </c>
      <c r="H60" s="40" t="s">
        <v>161</v>
      </c>
      <c r="I60" s="38" t="s">
        <v>170</v>
      </c>
      <c r="J60" s="40" t="s">
        <v>107</v>
      </c>
      <c r="K60" s="40">
        <v>67</v>
      </c>
      <c r="L60" s="40" t="s">
        <v>58</v>
      </c>
      <c r="M60" s="41" t="s">
        <v>145</v>
      </c>
      <c r="N60" s="41" t="s">
        <v>408</v>
      </c>
      <c r="O60" s="41" t="s">
        <v>409</v>
      </c>
      <c r="P60" s="40" t="s">
        <v>485</v>
      </c>
      <c r="Q60" s="117">
        <v>44730</v>
      </c>
      <c r="R60" s="40">
        <v>4</v>
      </c>
      <c r="S60" s="40">
        <v>2</v>
      </c>
      <c r="T60" s="40" t="s">
        <v>506</v>
      </c>
      <c r="U60" s="40" t="s">
        <v>410</v>
      </c>
    </row>
    <row r="61" spans="1:21" ht="57" customHeight="1" x14ac:dyDescent="0.25">
      <c r="A61" s="59">
        <v>4</v>
      </c>
      <c r="B61" s="65" t="s">
        <v>403</v>
      </c>
      <c r="C61" s="66" t="s">
        <v>141</v>
      </c>
      <c r="D61" s="57" t="s">
        <v>142</v>
      </c>
      <c r="E61" s="57" t="s">
        <v>142</v>
      </c>
      <c r="F61" s="57">
        <v>3</v>
      </c>
      <c r="G61" s="57" t="s">
        <v>167</v>
      </c>
      <c r="H61" s="57" t="s">
        <v>161</v>
      </c>
      <c r="I61" s="66" t="s">
        <v>170</v>
      </c>
      <c r="J61" s="57" t="s">
        <v>107</v>
      </c>
      <c r="K61" s="57">
        <v>67</v>
      </c>
      <c r="L61" s="57" t="s">
        <v>58</v>
      </c>
      <c r="M61" s="60" t="s">
        <v>139</v>
      </c>
      <c r="N61" s="60" t="s">
        <v>411</v>
      </c>
      <c r="O61" s="60" t="s">
        <v>412</v>
      </c>
      <c r="P61" s="57" t="s">
        <v>485</v>
      </c>
      <c r="Q61" s="107">
        <v>44731</v>
      </c>
      <c r="R61" s="57">
        <v>4</v>
      </c>
      <c r="S61" s="57">
        <v>2</v>
      </c>
      <c r="T61" s="57" t="s">
        <v>506</v>
      </c>
      <c r="U61" s="57"/>
    </row>
    <row r="62" spans="1:21" ht="57" customHeight="1" x14ac:dyDescent="0.25">
      <c r="A62" s="68"/>
      <c r="B62" s="63" t="s">
        <v>418</v>
      </c>
      <c r="C62" s="69"/>
      <c r="D62" s="62"/>
      <c r="E62" s="62"/>
      <c r="F62" s="62"/>
      <c r="G62" s="62"/>
      <c r="H62" s="62"/>
      <c r="I62" s="71"/>
      <c r="J62" s="62"/>
      <c r="K62" s="62"/>
      <c r="L62" s="62"/>
      <c r="M62" s="64"/>
      <c r="N62" s="64"/>
      <c r="O62" s="64"/>
      <c r="P62" s="57"/>
      <c r="Q62" s="57"/>
      <c r="R62" s="57"/>
      <c r="S62" s="57"/>
      <c r="T62" s="57"/>
      <c r="U62" s="62"/>
    </row>
    <row r="63" spans="1:21" s="16" customFormat="1" ht="57" customHeight="1" x14ac:dyDescent="0.25">
      <c r="A63" s="59">
        <v>2</v>
      </c>
      <c r="B63" s="65" t="s">
        <v>418</v>
      </c>
      <c r="C63" s="66" t="s">
        <v>329</v>
      </c>
      <c r="D63" s="57" t="s">
        <v>330</v>
      </c>
      <c r="E63" s="57" t="s">
        <v>422</v>
      </c>
      <c r="F63" s="57">
        <v>3</v>
      </c>
      <c r="G63" s="57" t="s">
        <v>167</v>
      </c>
      <c r="H63" s="57" t="s">
        <v>161</v>
      </c>
      <c r="I63" s="66" t="s">
        <v>162</v>
      </c>
      <c r="J63" s="57" t="s">
        <v>32</v>
      </c>
      <c r="K63" s="57">
        <v>64</v>
      </c>
      <c r="L63" s="57" t="s">
        <v>69</v>
      </c>
      <c r="M63" s="60" t="s">
        <v>423</v>
      </c>
      <c r="N63" s="60" t="s">
        <v>424</v>
      </c>
      <c r="O63" s="60" t="s">
        <v>425</v>
      </c>
      <c r="P63" s="57" t="s">
        <v>485</v>
      </c>
      <c r="Q63" s="107">
        <v>44731</v>
      </c>
      <c r="R63" s="57">
        <v>2</v>
      </c>
      <c r="S63" s="57">
        <v>2</v>
      </c>
      <c r="T63" s="57" t="s">
        <v>508</v>
      </c>
      <c r="U63" s="57"/>
    </row>
    <row r="64" spans="1:21" s="16" customFormat="1" ht="57" customHeight="1" x14ac:dyDescent="0.25">
      <c r="A64" s="59">
        <v>4</v>
      </c>
      <c r="B64" s="65" t="s">
        <v>418</v>
      </c>
      <c r="C64" s="66" t="s">
        <v>123</v>
      </c>
      <c r="D64" s="57" t="s">
        <v>124</v>
      </c>
      <c r="E64" s="57" t="s">
        <v>124</v>
      </c>
      <c r="F64" s="57">
        <v>2</v>
      </c>
      <c r="G64" s="57" t="s">
        <v>167</v>
      </c>
      <c r="H64" s="57" t="s">
        <v>161</v>
      </c>
      <c r="I64" s="66" t="s">
        <v>174</v>
      </c>
      <c r="J64" s="57" t="s">
        <v>32</v>
      </c>
      <c r="K64" s="57">
        <v>64</v>
      </c>
      <c r="L64" s="57" t="s">
        <v>69</v>
      </c>
      <c r="M64" s="60" t="s">
        <v>429</v>
      </c>
      <c r="N64" s="60" t="s">
        <v>430</v>
      </c>
      <c r="O64" s="60" t="s">
        <v>431</v>
      </c>
      <c r="P64" s="57" t="s">
        <v>485</v>
      </c>
      <c r="Q64" s="107">
        <v>44731</v>
      </c>
      <c r="R64" s="57">
        <v>4</v>
      </c>
      <c r="S64" s="57">
        <v>2</v>
      </c>
      <c r="T64" s="57" t="s">
        <v>508</v>
      </c>
      <c r="U64" s="57"/>
    </row>
    <row r="65" spans="1:21" ht="57" customHeight="1" x14ac:dyDescent="0.25">
      <c r="A65" s="68"/>
      <c r="B65" s="63" t="s">
        <v>439</v>
      </c>
      <c r="C65" s="69"/>
      <c r="D65" s="62"/>
      <c r="E65" s="62"/>
      <c r="F65" s="62"/>
      <c r="G65" s="62"/>
      <c r="H65" s="62"/>
      <c r="I65" s="69"/>
      <c r="J65" s="62"/>
      <c r="K65" s="62"/>
      <c r="L65" s="62"/>
      <c r="M65" s="64"/>
      <c r="N65" s="64"/>
      <c r="O65" s="64"/>
      <c r="P65" s="57"/>
      <c r="Q65" s="57"/>
      <c r="R65" s="57"/>
      <c r="S65" s="57"/>
      <c r="T65" s="57"/>
      <c r="U65" s="62"/>
    </row>
    <row r="66" spans="1:21" ht="57" customHeight="1" x14ac:dyDescent="0.25">
      <c r="A66" s="59">
        <v>1</v>
      </c>
      <c r="B66" s="65" t="s">
        <v>439</v>
      </c>
      <c r="C66" s="66" t="s">
        <v>128</v>
      </c>
      <c r="D66" s="57" t="s">
        <v>129</v>
      </c>
      <c r="E66" s="57" t="s">
        <v>129</v>
      </c>
      <c r="F66" s="57">
        <v>3</v>
      </c>
      <c r="G66" s="57" t="s">
        <v>160</v>
      </c>
      <c r="H66" s="57" t="s">
        <v>161</v>
      </c>
      <c r="I66" s="66" t="s">
        <v>162</v>
      </c>
      <c r="J66" s="57" t="s">
        <v>36</v>
      </c>
      <c r="K66" s="57">
        <v>50</v>
      </c>
      <c r="L66" s="57" t="s">
        <v>68</v>
      </c>
      <c r="M66" s="60" t="s">
        <v>279</v>
      </c>
      <c r="N66" s="60">
        <v>988797510</v>
      </c>
      <c r="O66" s="60" t="s">
        <v>280</v>
      </c>
      <c r="P66" s="57" t="s">
        <v>485</v>
      </c>
      <c r="Q66" s="107">
        <v>44730</v>
      </c>
      <c r="R66" s="57">
        <v>2</v>
      </c>
      <c r="S66" s="57">
        <v>2</v>
      </c>
      <c r="T66" s="57" t="s">
        <v>507</v>
      </c>
      <c r="U66" s="57"/>
    </row>
    <row r="67" spans="1:21" ht="57" customHeight="1" x14ac:dyDescent="0.25">
      <c r="A67" s="59">
        <v>2</v>
      </c>
      <c r="B67" s="65" t="s">
        <v>439</v>
      </c>
      <c r="C67" s="66" t="s">
        <v>126</v>
      </c>
      <c r="D67" s="57" t="s">
        <v>127</v>
      </c>
      <c r="E67" s="57" t="s">
        <v>127</v>
      </c>
      <c r="F67" s="57">
        <v>3</v>
      </c>
      <c r="G67" s="57" t="s">
        <v>167</v>
      </c>
      <c r="H67" s="57" t="s">
        <v>161</v>
      </c>
      <c r="I67" s="66" t="s">
        <v>162</v>
      </c>
      <c r="J67" s="57" t="s">
        <v>36</v>
      </c>
      <c r="K67" s="57">
        <v>50</v>
      </c>
      <c r="L67" s="57" t="s">
        <v>68</v>
      </c>
      <c r="M67" s="60" t="s">
        <v>150</v>
      </c>
      <c r="N67" s="60" t="s">
        <v>440</v>
      </c>
      <c r="O67" s="60" t="s">
        <v>441</v>
      </c>
      <c r="P67" s="57" t="s">
        <v>485</v>
      </c>
      <c r="Q67" s="107">
        <v>44730</v>
      </c>
      <c r="R67" s="57">
        <v>4</v>
      </c>
      <c r="S67" s="57">
        <v>2</v>
      </c>
      <c r="T67" s="57" t="s">
        <v>507</v>
      </c>
      <c r="U67" s="57"/>
    </row>
    <row r="68" spans="1:21" ht="57" customHeight="1" x14ac:dyDescent="0.25">
      <c r="A68" s="59">
        <v>3</v>
      </c>
      <c r="B68" s="65" t="s">
        <v>439</v>
      </c>
      <c r="C68" s="66" t="s">
        <v>134</v>
      </c>
      <c r="D68" s="57" t="s">
        <v>135</v>
      </c>
      <c r="E68" s="57" t="s">
        <v>135</v>
      </c>
      <c r="F68" s="57">
        <v>3</v>
      </c>
      <c r="G68" s="57" t="s">
        <v>160</v>
      </c>
      <c r="H68" s="57" t="s">
        <v>161</v>
      </c>
      <c r="I68" s="66" t="s">
        <v>170</v>
      </c>
      <c r="J68" s="57" t="s">
        <v>36</v>
      </c>
      <c r="K68" s="57">
        <v>50</v>
      </c>
      <c r="L68" s="57" t="s">
        <v>68</v>
      </c>
      <c r="M68" s="60" t="s">
        <v>153</v>
      </c>
      <c r="N68" s="60" t="s">
        <v>442</v>
      </c>
      <c r="O68" s="67" t="s">
        <v>443</v>
      </c>
      <c r="P68" s="57" t="s">
        <v>485</v>
      </c>
      <c r="Q68" s="107">
        <v>44731</v>
      </c>
      <c r="R68" s="57">
        <v>1</v>
      </c>
      <c r="S68" s="57">
        <v>2</v>
      </c>
      <c r="T68" s="57" t="s">
        <v>508</v>
      </c>
      <c r="U68" s="57"/>
    </row>
    <row r="69" spans="1:21" ht="57" customHeight="1" x14ac:dyDescent="0.25">
      <c r="A69" s="68"/>
      <c r="B69" s="63" t="s">
        <v>453</v>
      </c>
      <c r="C69" s="69"/>
      <c r="D69" s="62"/>
      <c r="E69" s="62"/>
      <c r="F69" s="62"/>
      <c r="G69" s="62"/>
      <c r="H69" s="62"/>
      <c r="I69" s="69"/>
      <c r="J69" s="62"/>
      <c r="K69" s="62"/>
      <c r="L69" s="62"/>
      <c r="M69" s="64"/>
      <c r="N69" s="64"/>
      <c r="O69" s="64"/>
      <c r="P69" s="57"/>
      <c r="Q69" s="57"/>
      <c r="R69" s="57"/>
      <c r="S69" s="57"/>
      <c r="T69" s="57"/>
      <c r="U69" s="62"/>
    </row>
    <row r="70" spans="1:21" ht="57" customHeight="1" x14ac:dyDescent="0.25">
      <c r="A70" s="59">
        <v>4</v>
      </c>
      <c r="B70" s="65" t="s">
        <v>453</v>
      </c>
      <c r="C70" s="66" t="s">
        <v>372</v>
      </c>
      <c r="D70" s="57" t="s">
        <v>373</v>
      </c>
      <c r="E70" s="57" t="s">
        <v>373</v>
      </c>
      <c r="F70" s="57">
        <v>3</v>
      </c>
      <c r="G70" s="57" t="s">
        <v>167</v>
      </c>
      <c r="H70" s="57" t="s">
        <v>161</v>
      </c>
      <c r="I70" s="66" t="s">
        <v>170</v>
      </c>
      <c r="J70" s="57" t="s">
        <v>33</v>
      </c>
      <c r="K70" s="57">
        <v>9</v>
      </c>
      <c r="L70" s="57" t="s">
        <v>79</v>
      </c>
      <c r="M70" s="60" t="s">
        <v>375</v>
      </c>
      <c r="N70" s="60" t="s">
        <v>376</v>
      </c>
      <c r="O70" s="60" t="s">
        <v>377</v>
      </c>
      <c r="P70" s="57" t="s">
        <v>485</v>
      </c>
      <c r="Q70" s="107">
        <v>44730</v>
      </c>
      <c r="R70" s="57">
        <v>3</v>
      </c>
      <c r="S70" s="57"/>
      <c r="T70" s="57" t="s">
        <v>505</v>
      </c>
      <c r="U70" s="57" t="s">
        <v>455</v>
      </c>
    </row>
    <row r="71" spans="1:21" ht="57" customHeight="1" x14ac:dyDescent="0.25">
      <c r="A71" s="68"/>
      <c r="B71" s="63" t="s">
        <v>457</v>
      </c>
      <c r="C71" s="69"/>
      <c r="D71" s="62"/>
      <c r="E71" s="62"/>
      <c r="F71" s="62"/>
      <c r="G71" s="62"/>
      <c r="H71" s="62"/>
      <c r="I71" s="69"/>
      <c r="J71" s="62"/>
      <c r="K71" s="62"/>
      <c r="L71" s="62"/>
      <c r="M71" s="64"/>
      <c r="N71" s="64"/>
      <c r="O71" s="64"/>
      <c r="P71" s="57"/>
      <c r="Q71" s="57"/>
      <c r="R71" s="57"/>
      <c r="S71" s="57"/>
      <c r="T71" s="57"/>
      <c r="U71" s="62"/>
    </row>
    <row r="72" spans="1:21" ht="57" customHeight="1" x14ac:dyDescent="0.25">
      <c r="A72" s="59">
        <v>1</v>
      </c>
      <c r="B72" s="65" t="s">
        <v>457</v>
      </c>
      <c r="C72" s="66" t="s">
        <v>240</v>
      </c>
      <c r="D72" s="57" t="s">
        <v>241</v>
      </c>
      <c r="E72" s="57" t="s">
        <v>241</v>
      </c>
      <c r="F72" s="57">
        <v>3</v>
      </c>
      <c r="G72" s="57" t="s">
        <v>160</v>
      </c>
      <c r="H72" s="57" t="s">
        <v>161</v>
      </c>
      <c r="I72" s="66" t="s">
        <v>162</v>
      </c>
      <c r="J72" s="57" t="s">
        <v>21</v>
      </c>
      <c r="K72" s="57">
        <v>22</v>
      </c>
      <c r="L72" s="57" t="s">
        <v>61</v>
      </c>
      <c r="M72" s="60" t="s">
        <v>243</v>
      </c>
      <c r="N72" s="67" t="s">
        <v>244</v>
      </c>
      <c r="O72" s="67" t="s">
        <v>245</v>
      </c>
      <c r="P72" s="57" t="s">
        <v>485</v>
      </c>
      <c r="Q72" s="107">
        <v>44730</v>
      </c>
      <c r="R72" s="57">
        <v>1</v>
      </c>
      <c r="S72" s="57"/>
      <c r="T72" s="57" t="s">
        <v>502</v>
      </c>
      <c r="U72" s="57" t="s">
        <v>458</v>
      </c>
    </row>
    <row r="73" spans="1:21" ht="57" customHeight="1" x14ac:dyDescent="0.25">
      <c r="A73" s="59">
        <v>2</v>
      </c>
      <c r="B73" s="65" t="s">
        <v>457</v>
      </c>
      <c r="C73" s="66" t="s">
        <v>247</v>
      </c>
      <c r="D73" s="57" t="s">
        <v>248</v>
      </c>
      <c r="E73" s="57" t="s">
        <v>248</v>
      </c>
      <c r="F73" s="57">
        <v>3</v>
      </c>
      <c r="G73" s="57" t="s">
        <v>167</v>
      </c>
      <c r="H73" s="57" t="s">
        <v>161</v>
      </c>
      <c r="I73" s="66" t="s">
        <v>162</v>
      </c>
      <c r="J73" s="57" t="s">
        <v>21</v>
      </c>
      <c r="K73" s="57">
        <v>22</v>
      </c>
      <c r="L73" s="57" t="s">
        <v>61</v>
      </c>
      <c r="M73" s="60" t="s">
        <v>249</v>
      </c>
      <c r="N73" s="67" t="s">
        <v>250</v>
      </c>
      <c r="O73" s="67" t="s">
        <v>251</v>
      </c>
      <c r="P73" s="57" t="s">
        <v>485</v>
      </c>
      <c r="Q73" s="107">
        <v>44730</v>
      </c>
      <c r="R73" s="57">
        <v>3</v>
      </c>
      <c r="S73" s="57"/>
      <c r="T73" s="57" t="s">
        <v>502</v>
      </c>
      <c r="U73" s="57" t="s">
        <v>458</v>
      </c>
    </row>
    <row r="74" spans="1:21" ht="57" customHeight="1" x14ac:dyDescent="0.25">
      <c r="A74" s="59">
        <v>3</v>
      </c>
      <c r="B74" s="65" t="s">
        <v>457</v>
      </c>
      <c r="C74" s="66" t="s">
        <v>252</v>
      </c>
      <c r="D74" s="57" t="s">
        <v>253</v>
      </c>
      <c r="E74" s="57" t="s">
        <v>253</v>
      </c>
      <c r="F74" s="57">
        <v>3</v>
      </c>
      <c r="G74" s="57" t="s">
        <v>160</v>
      </c>
      <c r="H74" s="57" t="s">
        <v>161</v>
      </c>
      <c r="I74" s="66" t="s">
        <v>170</v>
      </c>
      <c r="J74" s="57" t="s">
        <v>21</v>
      </c>
      <c r="K74" s="57">
        <v>22</v>
      </c>
      <c r="L74" s="57" t="s">
        <v>61</v>
      </c>
      <c r="M74" s="60" t="s">
        <v>254</v>
      </c>
      <c r="N74" s="67" t="s">
        <v>255</v>
      </c>
      <c r="O74" s="67" t="s">
        <v>256</v>
      </c>
      <c r="P74" s="57" t="s">
        <v>485</v>
      </c>
      <c r="Q74" s="107">
        <v>44731</v>
      </c>
      <c r="R74" s="57">
        <v>2</v>
      </c>
      <c r="S74" s="57"/>
      <c r="T74" s="57" t="s">
        <v>502</v>
      </c>
      <c r="U74" s="57" t="s">
        <v>458</v>
      </c>
    </row>
    <row r="75" spans="1:21" ht="57" customHeight="1" x14ac:dyDescent="0.25">
      <c r="A75" s="59">
        <v>4</v>
      </c>
      <c r="B75" s="65" t="s">
        <v>457</v>
      </c>
      <c r="C75" s="66" t="s">
        <v>257</v>
      </c>
      <c r="D75" s="57" t="s">
        <v>258</v>
      </c>
      <c r="E75" s="57" t="s">
        <v>258</v>
      </c>
      <c r="F75" s="57">
        <v>2</v>
      </c>
      <c r="G75" s="57" t="s">
        <v>167</v>
      </c>
      <c r="H75" s="57" t="s">
        <v>161</v>
      </c>
      <c r="I75" s="66" t="s">
        <v>174</v>
      </c>
      <c r="J75" s="57" t="s">
        <v>21</v>
      </c>
      <c r="K75" s="57">
        <v>22</v>
      </c>
      <c r="L75" s="57" t="s">
        <v>61</v>
      </c>
      <c r="M75" s="60" t="s">
        <v>259</v>
      </c>
      <c r="N75" s="67" t="s">
        <v>260</v>
      </c>
      <c r="O75" s="67" t="s">
        <v>261</v>
      </c>
      <c r="P75" s="57" t="s">
        <v>485</v>
      </c>
      <c r="Q75" s="107">
        <v>44731</v>
      </c>
      <c r="R75" s="57">
        <v>3</v>
      </c>
      <c r="S75" s="57"/>
      <c r="T75" s="57" t="s">
        <v>502</v>
      </c>
      <c r="U75" s="57" t="s">
        <v>458</v>
      </c>
    </row>
    <row r="76" spans="1:21" ht="57" customHeight="1" x14ac:dyDescent="0.25">
      <c r="A76" s="68"/>
      <c r="B76" s="63" t="s">
        <v>460</v>
      </c>
      <c r="C76" s="69"/>
      <c r="D76" s="62"/>
      <c r="E76" s="62"/>
      <c r="F76" s="62"/>
      <c r="G76" s="62"/>
      <c r="H76" s="62"/>
      <c r="I76" s="69"/>
      <c r="J76" s="62"/>
      <c r="K76" s="62"/>
      <c r="L76" s="62"/>
      <c r="M76" s="64"/>
      <c r="N76" s="64"/>
      <c r="O76" s="64"/>
      <c r="P76" s="57"/>
      <c r="Q76" s="57"/>
      <c r="R76" s="57"/>
      <c r="S76" s="57"/>
      <c r="T76" s="57"/>
      <c r="U76" s="62"/>
    </row>
    <row r="77" spans="1:21" ht="57" customHeight="1" x14ac:dyDescent="0.25">
      <c r="A77" s="59">
        <v>2</v>
      </c>
      <c r="B77" s="65" t="s">
        <v>460</v>
      </c>
      <c r="C77" s="66" t="s">
        <v>282</v>
      </c>
      <c r="D77" s="57" t="s">
        <v>283</v>
      </c>
      <c r="E77" s="57" t="s">
        <v>283</v>
      </c>
      <c r="F77" s="57">
        <v>3</v>
      </c>
      <c r="G77" s="57" t="s">
        <v>167</v>
      </c>
      <c r="H77" s="57" t="s">
        <v>161</v>
      </c>
      <c r="I77" s="66" t="s">
        <v>162</v>
      </c>
      <c r="J77" s="57" t="s">
        <v>24</v>
      </c>
      <c r="K77" s="57">
        <v>10</v>
      </c>
      <c r="L77" s="57" t="s">
        <v>62</v>
      </c>
      <c r="M77" s="60" t="s">
        <v>284</v>
      </c>
      <c r="N77" s="60" t="s">
        <v>285</v>
      </c>
      <c r="O77" s="60" t="s">
        <v>286</v>
      </c>
      <c r="P77" s="57" t="s">
        <v>485</v>
      </c>
      <c r="Q77" s="107">
        <v>44730</v>
      </c>
      <c r="R77" s="57">
        <v>2</v>
      </c>
      <c r="S77" s="57"/>
      <c r="T77" s="57" t="s">
        <v>505</v>
      </c>
      <c r="U77" s="57" t="s">
        <v>461</v>
      </c>
    </row>
    <row r="79" spans="1:21" ht="39.75" customHeight="1" x14ac:dyDescent="0.25">
      <c r="B79" s="98" t="s">
        <v>513</v>
      </c>
      <c r="U79" s="24"/>
    </row>
  </sheetData>
  <autoFilter ref="A8:V77"/>
  <mergeCells count="5">
    <mergeCell ref="A1:C1"/>
    <mergeCell ref="A2:C2"/>
    <mergeCell ref="A4:U4"/>
    <mergeCell ref="A5:U5"/>
    <mergeCell ref="A6:U6"/>
  </mergeCells>
  <hyperlinks>
    <hyperlink ref="L13" r:id="rId1" display="0933658888/trucle@vnu.edu.vn_x000a_'0912266112/Tothenguyen@gmail.com"/>
    <hyperlink ref="L58" r:id="rId2" display="dinhvantoanvnu@gmail.com/0912102099"/>
    <hyperlink ref="L59" r:id="rId3" display="trucle@vnu.edu.vn/0933658888_x000a__x000a_"/>
  </hyperlinks>
  <pageMargins left="0.23622047244094491" right="0.19685039370078741" top="0.23622047244094491" bottom="0.41" header="0.19685039370078741" footer="0.2"/>
  <pageSetup paperSize="9" scale="56" fitToHeight="0" orientation="landscape" r:id="rId4"/>
  <headerFooter>
    <oddFooter>&amp;C&amp;P/&amp;N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tabSelected="1" view="pageBreakPreview" zoomScale="70" zoomScaleNormal="70" zoomScaleSheetLayoutView="70" workbookViewId="0">
      <selection activeCell="A6" sqref="A6:V6"/>
    </sheetView>
  </sheetViews>
  <sheetFormatPr defaultRowHeight="12.75" x14ac:dyDescent="0.25"/>
  <cols>
    <col min="1" max="1" width="5.7109375" style="16" customWidth="1"/>
    <col min="2" max="2" width="32.42578125" style="16" customWidth="1"/>
    <col min="3" max="3" width="32.140625" style="14" customWidth="1"/>
    <col min="4" max="4" width="13" style="14" customWidth="1"/>
    <col min="5" max="5" width="13.140625" style="16" customWidth="1"/>
    <col min="6" max="6" width="10.42578125" style="16" customWidth="1"/>
    <col min="7" max="7" width="14.7109375" style="16" hidden="1" customWidth="1"/>
    <col min="8" max="8" width="28.28515625" style="16" hidden="1" customWidth="1"/>
    <col min="9" max="9" width="15" style="16" hidden="1" customWidth="1"/>
    <col min="10" max="10" width="13.5703125" style="16" hidden="1" customWidth="1"/>
    <col min="11" max="11" width="11.7109375" style="14" customWidth="1"/>
    <col min="12" max="12" width="27.85546875" style="21" hidden="1" customWidth="1"/>
    <col min="13" max="13" width="12.85546875" style="16" hidden="1" customWidth="1"/>
    <col min="14" max="14" width="29.42578125" style="14" hidden="1" customWidth="1"/>
    <col min="15" max="15" width="29.42578125" style="16" hidden="1" customWidth="1"/>
    <col min="16" max="16" width="26" style="29" hidden="1" customWidth="1"/>
    <col min="17" max="17" width="26" style="29" customWidth="1"/>
    <col min="18" max="18" width="17.5703125" style="29" customWidth="1"/>
    <col min="19" max="19" width="16.140625" style="29" customWidth="1"/>
    <col min="20" max="20" width="26" style="29" hidden="1" customWidth="1"/>
    <col min="21" max="21" width="17.85546875" style="29" customWidth="1"/>
    <col min="22" max="22" width="31.28515625" style="29" customWidth="1"/>
    <col min="23" max="16384" width="9.140625" style="24"/>
  </cols>
  <sheetData>
    <row r="1" spans="1:22" s="12" customFormat="1" ht="16.5" x14ac:dyDescent="0.25">
      <c r="A1" s="120" t="s">
        <v>0</v>
      </c>
      <c r="B1" s="120"/>
      <c r="C1" s="120"/>
      <c r="D1" s="104"/>
      <c r="E1" s="104"/>
      <c r="F1" s="15"/>
      <c r="G1" s="15"/>
      <c r="H1" s="15"/>
      <c r="I1" s="15"/>
      <c r="J1" s="15"/>
      <c r="K1" s="2"/>
      <c r="L1" s="19"/>
      <c r="M1" s="15"/>
      <c r="N1" s="2"/>
      <c r="O1" s="15"/>
      <c r="P1" s="28"/>
      <c r="Q1" s="28"/>
      <c r="R1" s="28"/>
      <c r="S1" s="28"/>
      <c r="T1" s="28"/>
      <c r="U1" s="28"/>
      <c r="V1" s="28"/>
    </row>
    <row r="2" spans="1:22" s="12" customFormat="1" ht="16.5" x14ac:dyDescent="0.25">
      <c r="A2" s="121" t="s">
        <v>1</v>
      </c>
      <c r="B2" s="121"/>
      <c r="C2" s="121"/>
      <c r="D2" s="105"/>
      <c r="E2" s="105"/>
      <c r="F2" s="13"/>
      <c r="I2" s="15"/>
      <c r="J2" s="15"/>
      <c r="K2" s="3"/>
      <c r="L2" s="20"/>
      <c r="O2" s="28"/>
      <c r="P2" s="28"/>
      <c r="Q2" s="28"/>
      <c r="R2" s="28"/>
      <c r="S2" s="28"/>
      <c r="T2" s="28"/>
      <c r="U2" s="28"/>
      <c r="V2" s="28"/>
    </row>
    <row r="3" spans="1:22" s="12" customFormat="1" ht="11.25" customHeight="1" x14ac:dyDescent="0.25">
      <c r="A3" s="13"/>
      <c r="B3" s="13"/>
      <c r="C3" s="3"/>
      <c r="D3" s="3"/>
      <c r="E3" s="13"/>
      <c r="F3" s="13"/>
      <c r="G3" s="15"/>
      <c r="H3" s="15"/>
      <c r="I3" s="15"/>
      <c r="J3" s="15"/>
      <c r="K3" s="3"/>
      <c r="L3" s="20"/>
      <c r="M3" s="13"/>
      <c r="N3" s="3"/>
      <c r="O3" s="13"/>
      <c r="P3" s="28"/>
      <c r="Q3" s="28"/>
      <c r="R3" s="28"/>
      <c r="S3" s="28"/>
      <c r="T3" s="28"/>
      <c r="U3" s="28"/>
      <c r="V3" s="28"/>
    </row>
    <row r="4" spans="1:22" s="12" customFormat="1" ht="26.25" customHeight="1" x14ac:dyDescent="0.25">
      <c r="A4" s="122" t="s">
        <v>488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22" s="12" customFormat="1" ht="26.25" customHeight="1" x14ac:dyDescent="0.25">
      <c r="A5" s="122" t="s">
        <v>155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</row>
    <row r="6" spans="1:22" s="12" customFormat="1" ht="26.25" customHeight="1" x14ac:dyDescent="0.25">
      <c r="A6" s="124" t="s">
        <v>515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</row>
    <row r="7" spans="1:22" s="12" customFormat="1" x14ac:dyDescent="0.25">
      <c r="A7" s="13"/>
      <c r="B7" s="13"/>
      <c r="C7" s="3"/>
      <c r="D7" s="3"/>
      <c r="E7" s="13"/>
      <c r="F7" s="13"/>
      <c r="G7" s="13"/>
      <c r="H7" s="13"/>
      <c r="I7" s="13"/>
      <c r="J7" s="15"/>
      <c r="K7" s="3"/>
      <c r="L7" s="20"/>
      <c r="M7" s="13"/>
      <c r="N7" s="3"/>
      <c r="O7" s="13"/>
      <c r="P7" s="28"/>
      <c r="Q7" s="28"/>
      <c r="R7" s="28"/>
      <c r="S7" s="28"/>
      <c r="T7" s="28"/>
      <c r="U7" s="28"/>
      <c r="V7" s="28"/>
    </row>
    <row r="8" spans="1:22" s="116" customFormat="1" ht="57.75" customHeight="1" x14ac:dyDescent="0.3">
      <c r="A8" s="115" t="s">
        <v>2</v>
      </c>
      <c r="B8" s="115" t="s">
        <v>52</v>
      </c>
      <c r="C8" s="115" t="s">
        <v>465</v>
      </c>
      <c r="D8" s="115" t="s">
        <v>466</v>
      </c>
      <c r="E8" s="115" t="s">
        <v>54</v>
      </c>
      <c r="F8" s="115" t="s">
        <v>3</v>
      </c>
      <c r="G8" s="115" t="s">
        <v>468</v>
      </c>
      <c r="H8" s="115" t="s">
        <v>469</v>
      </c>
      <c r="I8" s="115" t="s">
        <v>470</v>
      </c>
      <c r="J8" s="115" t="s">
        <v>38</v>
      </c>
      <c r="K8" s="115" t="s">
        <v>471</v>
      </c>
      <c r="L8" s="115" t="s">
        <v>472</v>
      </c>
      <c r="M8" s="115" t="s">
        <v>473</v>
      </c>
      <c r="N8" s="115" t="s">
        <v>474</v>
      </c>
      <c r="O8" s="115" t="s">
        <v>475</v>
      </c>
      <c r="P8" s="115" t="s">
        <v>476</v>
      </c>
      <c r="Q8" s="115" t="s">
        <v>156</v>
      </c>
      <c r="R8" s="115" t="s">
        <v>494</v>
      </c>
      <c r="S8" s="115" t="s">
        <v>495</v>
      </c>
      <c r="T8" s="115" t="s">
        <v>496</v>
      </c>
      <c r="U8" s="115" t="s">
        <v>497</v>
      </c>
      <c r="V8" s="115" t="s">
        <v>53</v>
      </c>
    </row>
    <row r="9" spans="1:22" s="110" customFormat="1" ht="46.5" customHeight="1" x14ac:dyDescent="0.3">
      <c r="A9" s="86"/>
      <c r="B9" s="87" t="s">
        <v>122</v>
      </c>
      <c r="C9" s="88"/>
      <c r="D9" s="89"/>
      <c r="E9" s="89"/>
      <c r="F9" s="89"/>
      <c r="G9" s="89"/>
      <c r="H9" s="89"/>
      <c r="I9" s="88"/>
      <c r="J9" s="89"/>
      <c r="K9" s="89"/>
      <c r="L9" s="89"/>
      <c r="M9" s="90"/>
      <c r="N9" s="90"/>
      <c r="O9" s="90"/>
      <c r="P9" s="91"/>
      <c r="Q9" s="91"/>
      <c r="R9" s="91"/>
      <c r="S9" s="91"/>
      <c r="T9" s="91"/>
      <c r="U9" s="91"/>
      <c r="V9" s="89"/>
    </row>
    <row r="10" spans="1:22" s="110" customFormat="1" ht="62.25" customHeight="1" x14ac:dyDescent="0.3">
      <c r="A10" s="92">
        <v>1</v>
      </c>
      <c r="B10" s="93" t="s">
        <v>122</v>
      </c>
      <c r="C10" s="94" t="s">
        <v>59</v>
      </c>
      <c r="D10" s="91" t="s">
        <v>60</v>
      </c>
      <c r="E10" s="91" t="s">
        <v>60</v>
      </c>
      <c r="F10" s="91">
        <v>3</v>
      </c>
      <c r="G10" s="91" t="s">
        <v>167</v>
      </c>
      <c r="H10" s="91" t="s">
        <v>161</v>
      </c>
      <c r="I10" s="94" t="s">
        <v>315</v>
      </c>
      <c r="J10" s="91" t="s">
        <v>28</v>
      </c>
      <c r="K10" s="91">
        <v>38</v>
      </c>
      <c r="L10" s="91" t="s">
        <v>58</v>
      </c>
      <c r="M10" s="95" t="s">
        <v>138</v>
      </c>
      <c r="N10" s="95" t="s">
        <v>317</v>
      </c>
      <c r="O10" s="95" t="s">
        <v>318</v>
      </c>
      <c r="P10" s="91" t="s">
        <v>313</v>
      </c>
      <c r="Q10" s="91" t="s">
        <v>485</v>
      </c>
      <c r="R10" s="109">
        <v>44779</v>
      </c>
      <c r="S10" s="91">
        <v>1</v>
      </c>
      <c r="T10" s="91">
        <v>2</v>
      </c>
      <c r="U10" s="91" t="s">
        <v>509</v>
      </c>
      <c r="V10" s="91" t="s">
        <v>229</v>
      </c>
    </row>
    <row r="11" spans="1:22" s="111" customFormat="1" ht="39.75" customHeight="1" x14ac:dyDescent="0.3">
      <c r="A11" s="86"/>
      <c r="B11" s="87" t="s">
        <v>113</v>
      </c>
      <c r="C11" s="88"/>
      <c r="D11" s="89"/>
      <c r="E11" s="89"/>
      <c r="F11" s="89"/>
      <c r="G11" s="89"/>
      <c r="H11" s="89"/>
      <c r="I11" s="88"/>
      <c r="J11" s="89"/>
      <c r="K11" s="89"/>
      <c r="L11" s="89"/>
      <c r="M11" s="90"/>
      <c r="N11" s="90"/>
      <c r="O11" s="90"/>
      <c r="P11" s="91"/>
      <c r="Q11" s="91"/>
      <c r="R11" s="91"/>
      <c r="S11" s="91"/>
      <c r="T11" s="91"/>
      <c r="U11" s="91"/>
      <c r="V11" s="89"/>
    </row>
    <row r="12" spans="1:22" s="110" customFormat="1" ht="62.25" customHeight="1" x14ac:dyDescent="0.3">
      <c r="A12" s="92">
        <v>1</v>
      </c>
      <c r="B12" s="93" t="s">
        <v>113</v>
      </c>
      <c r="C12" s="94" t="s">
        <v>59</v>
      </c>
      <c r="D12" s="91" t="s">
        <v>60</v>
      </c>
      <c r="E12" s="91" t="s">
        <v>60</v>
      </c>
      <c r="F12" s="91">
        <v>3</v>
      </c>
      <c r="G12" s="91" t="s">
        <v>167</v>
      </c>
      <c r="H12" s="91" t="s">
        <v>161</v>
      </c>
      <c r="I12" s="94" t="s">
        <v>315</v>
      </c>
      <c r="J12" s="91" t="s">
        <v>28</v>
      </c>
      <c r="K12" s="91">
        <v>4</v>
      </c>
      <c r="L12" s="91" t="s">
        <v>58</v>
      </c>
      <c r="M12" s="95" t="s">
        <v>138</v>
      </c>
      <c r="N12" s="95" t="s">
        <v>317</v>
      </c>
      <c r="O12" s="95" t="s">
        <v>318</v>
      </c>
      <c r="P12" s="91" t="s">
        <v>313</v>
      </c>
      <c r="Q12" s="91" t="s">
        <v>485</v>
      </c>
      <c r="R12" s="109">
        <v>44779</v>
      </c>
      <c r="S12" s="91">
        <v>1</v>
      </c>
      <c r="T12" s="91"/>
      <c r="U12" s="91" t="s">
        <v>509</v>
      </c>
      <c r="V12" s="91" t="s">
        <v>229</v>
      </c>
    </row>
    <row r="13" spans="1:22" s="112" customFormat="1" ht="42" customHeight="1" x14ac:dyDescent="0.3">
      <c r="A13" s="86"/>
      <c r="B13" s="87" t="s">
        <v>117</v>
      </c>
      <c r="C13" s="88"/>
      <c r="D13" s="89"/>
      <c r="E13" s="89"/>
      <c r="F13" s="89"/>
      <c r="G13" s="89"/>
      <c r="H13" s="89"/>
      <c r="I13" s="88"/>
      <c r="J13" s="89"/>
      <c r="K13" s="89"/>
      <c r="L13" s="89"/>
      <c r="M13" s="90"/>
      <c r="N13" s="90"/>
      <c r="O13" s="90"/>
      <c r="P13" s="91"/>
      <c r="Q13" s="91"/>
      <c r="R13" s="91"/>
      <c r="S13" s="91"/>
      <c r="T13" s="91"/>
      <c r="U13" s="91"/>
      <c r="V13" s="89"/>
    </row>
    <row r="14" spans="1:22" s="112" customFormat="1" ht="62.25" customHeight="1" x14ac:dyDescent="0.3">
      <c r="A14" s="92">
        <v>1</v>
      </c>
      <c r="B14" s="93" t="s">
        <v>117</v>
      </c>
      <c r="C14" s="94" t="s">
        <v>184</v>
      </c>
      <c r="D14" s="91" t="s">
        <v>185</v>
      </c>
      <c r="E14" s="91" t="s">
        <v>341</v>
      </c>
      <c r="F14" s="91">
        <v>2</v>
      </c>
      <c r="G14" s="91" t="s">
        <v>160</v>
      </c>
      <c r="H14" s="91" t="s">
        <v>161</v>
      </c>
      <c r="I14" s="94" t="s">
        <v>308</v>
      </c>
      <c r="J14" s="91" t="s">
        <v>34</v>
      </c>
      <c r="K14" s="91">
        <v>61</v>
      </c>
      <c r="L14" s="91" t="s">
        <v>69</v>
      </c>
      <c r="M14" s="95" t="s">
        <v>342</v>
      </c>
      <c r="N14" s="95" t="s">
        <v>343</v>
      </c>
      <c r="O14" s="95" t="s">
        <v>344</v>
      </c>
      <c r="P14" s="91" t="s">
        <v>313</v>
      </c>
      <c r="Q14" s="91" t="s">
        <v>485</v>
      </c>
      <c r="R14" s="109">
        <v>44779</v>
      </c>
      <c r="S14" s="91">
        <v>1</v>
      </c>
      <c r="T14" s="91">
        <v>2</v>
      </c>
      <c r="U14" s="91" t="s">
        <v>510</v>
      </c>
      <c r="V14" s="91"/>
    </row>
    <row r="15" spans="1:22" s="111" customFormat="1" ht="62.25" customHeight="1" x14ac:dyDescent="0.3">
      <c r="A15" s="86"/>
      <c r="B15" s="87" t="s">
        <v>114</v>
      </c>
      <c r="C15" s="88"/>
      <c r="D15" s="89"/>
      <c r="E15" s="89"/>
      <c r="F15" s="89"/>
      <c r="G15" s="89"/>
      <c r="H15" s="89"/>
      <c r="I15" s="88"/>
      <c r="J15" s="89"/>
      <c r="K15" s="89"/>
      <c r="L15" s="89"/>
      <c r="M15" s="90"/>
      <c r="N15" s="90"/>
      <c r="O15" s="90"/>
      <c r="P15" s="91"/>
      <c r="Q15" s="91"/>
      <c r="R15" s="91"/>
      <c r="S15" s="91"/>
      <c r="T15" s="91"/>
      <c r="U15" s="91"/>
      <c r="V15" s="89"/>
    </row>
    <row r="16" spans="1:22" s="110" customFormat="1" ht="62.25" customHeight="1" x14ac:dyDescent="0.3">
      <c r="A16" s="92">
        <v>1</v>
      </c>
      <c r="B16" s="93" t="s">
        <v>114</v>
      </c>
      <c r="C16" s="94" t="s">
        <v>382</v>
      </c>
      <c r="D16" s="91" t="s">
        <v>383</v>
      </c>
      <c r="E16" s="91" t="s">
        <v>383</v>
      </c>
      <c r="F16" s="91">
        <v>3</v>
      </c>
      <c r="G16" s="91" t="s">
        <v>167</v>
      </c>
      <c r="H16" s="91" t="s">
        <v>161</v>
      </c>
      <c r="I16" s="94" t="s">
        <v>315</v>
      </c>
      <c r="J16" s="91" t="s">
        <v>33</v>
      </c>
      <c r="K16" s="91">
        <v>5</v>
      </c>
      <c r="L16" s="91" t="s">
        <v>79</v>
      </c>
      <c r="M16" s="95" t="s">
        <v>384</v>
      </c>
      <c r="N16" s="95" t="s">
        <v>385</v>
      </c>
      <c r="O16" s="95" t="s">
        <v>386</v>
      </c>
      <c r="P16" s="91" t="s">
        <v>313</v>
      </c>
      <c r="Q16" s="91" t="s">
        <v>485</v>
      </c>
      <c r="R16" s="109">
        <v>44779</v>
      </c>
      <c r="S16" s="91">
        <v>1</v>
      </c>
      <c r="T16" s="91">
        <v>1</v>
      </c>
      <c r="U16" s="91" t="s">
        <v>503</v>
      </c>
      <c r="V16" s="91" t="s">
        <v>378</v>
      </c>
    </row>
    <row r="17" spans="1:22" s="110" customFormat="1" ht="39" customHeight="1" x14ac:dyDescent="0.3">
      <c r="A17" s="86"/>
      <c r="B17" s="87" t="s">
        <v>115</v>
      </c>
      <c r="C17" s="88"/>
      <c r="D17" s="89"/>
      <c r="E17" s="89"/>
      <c r="F17" s="89"/>
      <c r="G17" s="89"/>
      <c r="H17" s="89"/>
      <c r="I17" s="88"/>
      <c r="J17" s="89"/>
      <c r="K17" s="89"/>
      <c r="L17" s="89"/>
      <c r="M17" s="90"/>
      <c r="N17" s="90"/>
      <c r="O17" s="90"/>
      <c r="P17" s="91"/>
      <c r="Q17" s="91"/>
      <c r="R17" s="91"/>
      <c r="S17" s="91"/>
      <c r="T17" s="91"/>
      <c r="U17" s="91"/>
      <c r="V17" s="89"/>
    </row>
    <row r="18" spans="1:22" s="111" customFormat="1" ht="62.25" customHeight="1" x14ac:dyDescent="0.3">
      <c r="A18" s="92">
        <v>1</v>
      </c>
      <c r="B18" s="93" t="s">
        <v>115</v>
      </c>
      <c r="C18" s="94" t="s">
        <v>388</v>
      </c>
      <c r="D18" s="91" t="s">
        <v>389</v>
      </c>
      <c r="E18" s="91" t="s">
        <v>389</v>
      </c>
      <c r="F18" s="91">
        <v>3</v>
      </c>
      <c r="G18" s="91" t="s">
        <v>167</v>
      </c>
      <c r="H18" s="91" t="s">
        <v>161</v>
      </c>
      <c r="I18" s="94" t="s">
        <v>315</v>
      </c>
      <c r="J18" s="91" t="s">
        <v>21</v>
      </c>
      <c r="K18" s="91" t="s">
        <v>390</v>
      </c>
      <c r="L18" s="91" t="s">
        <v>61</v>
      </c>
      <c r="M18" s="95" t="s">
        <v>391</v>
      </c>
      <c r="N18" s="96" t="s">
        <v>392</v>
      </c>
      <c r="O18" s="96" t="s">
        <v>393</v>
      </c>
      <c r="P18" s="91" t="s">
        <v>313</v>
      </c>
      <c r="Q18" s="91" t="s">
        <v>485</v>
      </c>
      <c r="R18" s="109">
        <v>44779</v>
      </c>
      <c r="S18" s="91">
        <v>2</v>
      </c>
      <c r="T18" s="91">
        <v>1</v>
      </c>
      <c r="U18" s="91" t="s">
        <v>505</v>
      </c>
      <c r="V18" s="91" t="s">
        <v>394</v>
      </c>
    </row>
    <row r="19" spans="1:22" s="113" customFormat="1" ht="49.5" customHeight="1" x14ac:dyDescent="0.3">
      <c r="A19" s="86"/>
      <c r="B19" s="87" t="s">
        <v>403</v>
      </c>
      <c r="C19" s="88"/>
      <c r="D19" s="89"/>
      <c r="E19" s="89"/>
      <c r="F19" s="89"/>
      <c r="G19" s="89"/>
      <c r="H19" s="89"/>
      <c r="I19" s="88"/>
      <c r="J19" s="89"/>
      <c r="K19" s="89"/>
      <c r="L19" s="89"/>
      <c r="M19" s="90"/>
      <c r="N19" s="90"/>
      <c r="O19" s="90"/>
      <c r="P19" s="91"/>
      <c r="Q19" s="91"/>
      <c r="R19" s="91"/>
      <c r="S19" s="91"/>
      <c r="T19" s="91"/>
      <c r="U19" s="91"/>
      <c r="V19" s="89"/>
    </row>
    <row r="20" spans="1:22" s="114" customFormat="1" ht="62.25" customHeight="1" x14ac:dyDescent="0.3">
      <c r="A20" s="92">
        <v>1</v>
      </c>
      <c r="B20" s="93" t="s">
        <v>403</v>
      </c>
      <c r="C20" s="94" t="s">
        <v>90</v>
      </c>
      <c r="D20" s="91" t="s">
        <v>91</v>
      </c>
      <c r="E20" s="91" t="s">
        <v>413</v>
      </c>
      <c r="F20" s="91">
        <v>3</v>
      </c>
      <c r="G20" s="91" t="s">
        <v>160</v>
      </c>
      <c r="H20" s="91" t="s">
        <v>161</v>
      </c>
      <c r="I20" s="94" t="s">
        <v>315</v>
      </c>
      <c r="J20" s="91" t="s">
        <v>107</v>
      </c>
      <c r="K20" s="91">
        <v>67</v>
      </c>
      <c r="L20" s="91" t="s">
        <v>58</v>
      </c>
      <c r="M20" s="95" t="s">
        <v>232</v>
      </c>
      <c r="N20" s="95" t="s">
        <v>233</v>
      </c>
      <c r="O20" s="96" t="s">
        <v>234</v>
      </c>
      <c r="P20" s="91" t="s">
        <v>313</v>
      </c>
      <c r="Q20" s="91" t="s">
        <v>485</v>
      </c>
      <c r="R20" s="109">
        <v>44779</v>
      </c>
      <c r="S20" s="91">
        <v>2</v>
      </c>
      <c r="T20" s="91">
        <v>2</v>
      </c>
      <c r="U20" s="91" t="s">
        <v>506</v>
      </c>
      <c r="V20" s="91"/>
    </row>
    <row r="21" spans="1:22" s="114" customFormat="1" ht="45" customHeight="1" x14ac:dyDescent="0.3">
      <c r="A21" s="86"/>
      <c r="B21" s="87" t="s">
        <v>439</v>
      </c>
      <c r="C21" s="88"/>
      <c r="D21" s="89"/>
      <c r="E21" s="89"/>
      <c r="F21" s="89"/>
      <c r="G21" s="89"/>
      <c r="H21" s="89"/>
      <c r="I21" s="88"/>
      <c r="J21" s="89"/>
      <c r="K21" s="89"/>
      <c r="L21" s="89"/>
      <c r="M21" s="90"/>
      <c r="N21" s="90"/>
      <c r="O21" s="90"/>
      <c r="P21" s="91"/>
      <c r="Q21" s="91"/>
      <c r="R21" s="91"/>
      <c r="S21" s="91"/>
      <c r="T21" s="91"/>
      <c r="U21" s="91"/>
      <c r="V21" s="89"/>
    </row>
    <row r="22" spans="1:22" s="114" customFormat="1" ht="62.25" customHeight="1" x14ac:dyDescent="0.3">
      <c r="A22" s="92">
        <v>1</v>
      </c>
      <c r="B22" s="93" t="s">
        <v>439</v>
      </c>
      <c r="C22" s="94" t="s">
        <v>77</v>
      </c>
      <c r="D22" s="91" t="s">
        <v>78</v>
      </c>
      <c r="E22" s="91" t="s">
        <v>78</v>
      </c>
      <c r="F22" s="91">
        <v>2</v>
      </c>
      <c r="G22" s="91" t="s">
        <v>160</v>
      </c>
      <c r="H22" s="91" t="s">
        <v>161</v>
      </c>
      <c r="I22" s="94" t="s">
        <v>308</v>
      </c>
      <c r="J22" s="91" t="s">
        <v>36</v>
      </c>
      <c r="K22" s="91">
        <v>50</v>
      </c>
      <c r="L22" s="91" t="s">
        <v>68</v>
      </c>
      <c r="M22" s="95" t="s">
        <v>448</v>
      </c>
      <c r="N22" s="95">
        <v>904223229</v>
      </c>
      <c r="O22" s="95" t="s">
        <v>256</v>
      </c>
      <c r="P22" s="91" t="s">
        <v>313</v>
      </c>
      <c r="Q22" s="91" t="s">
        <v>485</v>
      </c>
      <c r="R22" s="109">
        <v>44779</v>
      </c>
      <c r="S22" s="91">
        <v>2</v>
      </c>
      <c r="T22" s="91">
        <v>2</v>
      </c>
      <c r="U22" s="91" t="s">
        <v>508</v>
      </c>
      <c r="V22" s="91"/>
    </row>
    <row r="23" spans="1:22" s="114" customFormat="1" ht="41.25" customHeight="1" x14ac:dyDescent="0.3">
      <c r="A23" s="86"/>
      <c r="B23" s="87" t="s">
        <v>453</v>
      </c>
      <c r="C23" s="88"/>
      <c r="D23" s="89"/>
      <c r="E23" s="89"/>
      <c r="F23" s="89"/>
      <c r="G23" s="89"/>
      <c r="H23" s="89"/>
      <c r="I23" s="88"/>
      <c r="J23" s="89"/>
      <c r="K23" s="89"/>
      <c r="L23" s="89"/>
      <c r="M23" s="90"/>
      <c r="N23" s="90"/>
      <c r="O23" s="90"/>
      <c r="P23" s="91"/>
      <c r="Q23" s="91"/>
      <c r="R23" s="91"/>
      <c r="S23" s="91"/>
      <c r="T23" s="91"/>
      <c r="U23" s="91"/>
      <c r="V23" s="89"/>
    </row>
    <row r="24" spans="1:22" s="114" customFormat="1" ht="62.25" customHeight="1" x14ac:dyDescent="0.3">
      <c r="A24" s="92">
        <v>1</v>
      </c>
      <c r="B24" s="93" t="s">
        <v>453</v>
      </c>
      <c r="C24" s="94" t="s">
        <v>382</v>
      </c>
      <c r="D24" s="91" t="s">
        <v>383</v>
      </c>
      <c r="E24" s="91" t="s">
        <v>383</v>
      </c>
      <c r="F24" s="91">
        <v>3</v>
      </c>
      <c r="G24" s="91" t="s">
        <v>167</v>
      </c>
      <c r="H24" s="91" t="s">
        <v>161</v>
      </c>
      <c r="I24" s="94" t="s">
        <v>315</v>
      </c>
      <c r="J24" s="91" t="s">
        <v>33</v>
      </c>
      <c r="K24" s="91">
        <v>11</v>
      </c>
      <c r="L24" s="91" t="s">
        <v>79</v>
      </c>
      <c r="M24" s="95" t="s">
        <v>384</v>
      </c>
      <c r="N24" s="95" t="s">
        <v>385</v>
      </c>
      <c r="O24" s="95" t="s">
        <v>386</v>
      </c>
      <c r="P24" s="91" t="s">
        <v>313</v>
      </c>
      <c r="Q24" s="91" t="s">
        <v>485</v>
      </c>
      <c r="R24" s="109">
        <v>44779</v>
      </c>
      <c r="S24" s="91">
        <v>1</v>
      </c>
      <c r="T24" s="91"/>
      <c r="U24" s="91" t="s">
        <v>503</v>
      </c>
      <c r="V24" s="91" t="s">
        <v>455</v>
      </c>
    </row>
    <row r="25" spans="1:22" s="114" customFormat="1" ht="42.75" customHeight="1" x14ac:dyDescent="0.3">
      <c r="A25" s="86"/>
      <c r="B25" s="87" t="s">
        <v>457</v>
      </c>
      <c r="C25" s="88"/>
      <c r="D25" s="89"/>
      <c r="E25" s="89"/>
      <c r="F25" s="89"/>
      <c r="G25" s="89"/>
      <c r="H25" s="89"/>
      <c r="I25" s="88"/>
      <c r="J25" s="89"/>
      <c r="K25" s="89"/>
      <c r="L25" s="89"/>
      <c r="M25" s="90"/>
      <c r="N25" s="90"/>
      <c r="O25" s="90"/>
      <c r="P25" s="91"/>
      <c r="Q25" s="91"/>
      <c r="R25" s="91"/>
      <c r="S25" s="91"/>
      <c r="T25" s="91"/>
      <c r="U25" s="91"/>
      <c r="V25" s="89"/>
    </row>
    <row r="26" spans="1:22" s="114" customFormat="1" ht="62.25" customHeight="1" x14ac:dyDescent="0.3">
      <c r="A26" s="92">
        <v>1</v>
      </c>
      <c r="B26" s="93" t="s">
        <v>457</v>
      </c>
      <c r="C26" s="94" t="s">
        <v>388</v>
      </c>
      <c r="D26" s="91" t="s">
        <v>389</v>
      </c>
      <c r="E26" s="91" t="s">
        <v>389</v>
      </c>
      <c r="F26" s="91">
        <v>3</v>
      </c>
      <c r="G26" s="91" t="s">
        <v>167</v>
      </c>
      <c r="H26" s="91" t="s">
        <v>161</v>
      </c>
      <c r="I26" s="94" t="s">
        <v>315</v>
      </c>
      <c r="J26" s="91" t="s">
        <v>21</v>
      </c>
      <c r="K26" s="91" t="s">
        <v>390</v>
      </c>
      <c r="L26" s="91" t="s">
        <v>61</v>
      </c>
      <c r="M26" s="95" t="s">
        <v>391</v>
      </c>
      <c r="N26" s="96" t="s">
        <v>392</v>
      </c>
      <c r="O26" s="96" t="s">
        <v>393</v>
      </c>
      <c r="P26" s="91" t="s">
        <v>313</v>
      </c>
      <c r="Q26" s="91" t="s">
        <v>485</v>
      </c>
      <c r="R26" s="109">
        <v>44779</v>
      </c>
      <c r="S26" s="91">
        <v>2</v>
      </c>
      <c r="T26" s="91"/>
      <c r="U26" s="91" t="s">
        <v>505</v>
      </c>
      <c r="V26" s="91" t="s">
        <v>136</v>
      </c>
    </row>
    <row r="28" spans="1:22" s="14" customFormat="1" ht="39.75" customHeight="1" x14ac:dyDescent="0.25">
      <c r="A28" s="16"/>
      <c r="B28" s="98" t="s">
        <v>512</v>
      </c>
      <c r="E28" s="16"/>
      <c r="F28" s="16"/>
      <c r="G28" s="16"/>
      <c r="H28" s="16"/>
      <c r="I28" s="16"/>
      <c r="J28" s="16"/>
      <c r="L28" s="21"/>
      <c r="M28" s="16"/>
      <c r="O28" s="16"/>
      <c r="P28" s="29"/>
      <c r="Q28" s="29"/>
      <c r="R28" s="29"/>
      <c r="S28" s="29"/>
      <c r="T28" s="29"/>
      <c r="U28" s="29"/>
      <c r="V28" s="29"/>
    </row>
  </sheetData>
  <autoFilter ref="A8:V26"/>
  <mergeCells count="5">
    <mergeCell ref="A1:C1"/>
    <mergeCell ref="A2:C2"/>
    <mergeCell ref="A4:V4"/>
    <mergeCell ref="A5:V5"/>
    <mergeCell ref="A6:V6"/>
  </mergeCells>
  <pageMargins left="0.23622047244094491" right="0.19685039370078741" top="0.23622047244094491" bottom="0.41" header="0.19685039370078741" footer="0.2"/>
  <pageSetup paperSize="9" scale="63" fitToHeight="0" orientation="landscape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view="pageBreakPreview" topLeftCell="A123" zoomScale="70" zoomScaleNormal="70" zoomScaleSheetLayoutView="70" workbookViewId="0">
      <selection activeCell="Q126" sqref="Q126"/>
    </sheetView>
  </sheetViews>
  <sheetFormatPr defaultRowHeight="12.75" x14ac:dyDescent="0.25"/>
  <cols>
    <col min="1" max="1" width="5.7109375" style="16" customWidth="1"/>
    <col min="2" max="2" width="30.85546875" style="16" customWidth="1"/>
    <col min="3" max="3" width="32.140625" style="14" customWidth="1"/>
    <col min="4" max="4" width="13" style="14" customWidth="1"/>
    <col min="5" max="5" width="13.140625" style="16" customWidth="1"/>
    <col min="6" max="6" width="10.42578125" style="16" customWidth="1"/>
    <col min="7" max="7" width="14.7109375" style="16" hidden="1" customWidth="1"/>
    <col min="8" max="8" width="28.28515625" style="16" hidden="1" customWidth="1"/>
    <col min="9" max="9" width="15" style="16" hidden="1" customWidth="1"/>
    <col min="10" max="10" width="13.5703125" style="16" hidden="1" customWidth="1"/>
    <col min="11" max="11" width="11.7109375" style="14" customWidth="1"/>
    <col min="12" max="12" width="27.85546875" style="21" hidden="1" customWidth="1"/>
    <col min="13" max="13" width="12.85546875" style="16" hidden="1" customWidth="1"/>
    <col min="14" max="14" width="29.42578125" style="14" hidden="1" customWidth="1"/>
    <col min="15" max="15" width="29.42578125" style="16" hidden="1" customWidth="1"/>
    <col min="16" max="17" width="26" style="29" customWidth="1"/>
    <col min="18" max="18" width="30.42578125" style="29" customWidth="1"/>
    <col min="19" max="16384" width="9.140625" style="24"/>
  </cols>
  <sheetData>
    <row r="1" spans="1:18" s="12" customFormat="1" ht="16.5" x14ac:dyDescent="0.25">
      <c r="A1" s="120" t="s">
        <v>0</v>
      </c>
      <c r="B1" s="120"/>
      <c r="C1" s="120"/>
      <c r="D1" s="30"/>
      <c r="E1" s="30"/>
      <c r="F1" s="15"/>
      <c r="G1" s="15"/>
      <c r="H1" s="15"/>
      <c r="I1" s="15"/>
      <c r="J1" s="15"/>
      <c r="K1" s="2"/>
      <c r="L1" s="19"/>
      <c r="M1" s="15"/>
      <c r="N1" s="2"/>
      <c r="O1" s="15"/>
      <c r="P1" s="28"/>
      <c r="Q1" s="28"/>
      <c r="R1" s="28"/>
    </row>
    <row r="2" spans="1:18" s="12" customFormat="1" ht="16.5" x14ac:dyDescent="0.25">
      <c r="A2" s="121" t="s">
        <v>1</v>
      </c>
      <c r="B2" s="121"/>
      <c r="C2" s="121"/>
      <c r="D2" s="31"/>
      <c r="E2" s="31"/>
      <c r="F2" s="13"/>
      <c r="I2" s="15"/>
      <c r="J2" s="15"/>
      <c r="K2" s="3"/>
      <c r="L2" s="20"/>
      <c r="O2" s="28"/>
      <c r="P2" s="28"/>
      <c r="Q2" s="28"/>
      <c r="R2" s="28"/>
    </row>
    <row r="3" spans="1:18" s="12" customFormat="1" ht="11.25" customHeight="1" x14ac:dyDescent="0.25">
      <c r="A3" s="13"/>
      <c r="B3" s="13"/>
      <c r="C3" s="3"/>
      <c r="D3" s="3"/>
      <c r="E3" s="13"/>
      <c r="F3" s="13"/>
      <c r="G3" s="15"/>
      <c r="H3" s="15"/>
      <c r="I3" s="15"/>
      <c r="J3" s="15"/>
      <c r="K3" s="3"/>
      <c r="L3" s="20"/>
      <c r="M3" s="13"/>
      <c r="N3" s="3"/>
      <c r="O3" s="13"/>
      <c r="P3" s="28"/>
      <c r="Q3" s="28"/>
      <c r="R3" s="28"/>
    </row>
    <row r="4" spans="1:18" s="12" customFormat="1" ht="26.25" customHeight="1" x14ac:dyDescent="0.25">
      <c r="A4" s="122" t="s">
        <v>477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1:18" s="12" customFormat="1" ht="26.25" customHeight="1" x14ac:dyDescent="0.25">
      <c r="A5" s="122" t="s">
        <v>155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</row>
    <row r="6" spans="1:18" s="12" customFormat="1" ht="26.25" customHeight="1" x14ac:dyDescent="0.25">
      <c r="A6" s="124" t="s">
        <v>491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</row>
    <row r="7" spans="1:18" s="12" customFormat="1" x14ac:dyDescent="0.25">
      <c r="A7" s="13"/>
      <c r="B7" s="13"/>
      <c r="C7" s="3"/>
      <c r="D7" s="3"/>
      <c r="E7" s="13"/>
      <c r="F7" s="13"/>
      <c r="G7" s="13"/>
      <c r="H7" s="13"/>
      <c r="I7" s="13"/>
      <c r="J7" s="15"/>
      <c r="K7" s="3"/>
      <c r="L7" s="20"/>
      <c r="M7" s="13"/>
      <c r="N7" s="3"/>
      <c r="O7" s="13"/>
      <c r="P7" s="28"/>
      <c r="Q7" s="28"/>
      <c r="R7" s="28"/>
    </row>
    <row r="8" spans="1:18" s="1" customFormat="1" ht="57.75" customHeight="1" x14ac:dyDescent="0.25">
      <c r="A8" s="61" t="s">
        <v>2</v>
      </c>
      <c r="B8" s="61" t="s">
        <v>52</v>
      </c>
      <c r="C8" s="61" t="s">
        <v>465</v>
      </c>
      <c r="D8" s="61" t="s">
        <v>466</v>
      </c>
      <c r="E8" s="61" t="s">
        <v>54</v>
      </c>
      <c r="F8" s="61" t="s">
        <v>3</v>
      </c>
      <c r="G8" s="61" t="s">
        <v>468</v>
      </c>
      <c r="H8" s="61" t="s">
        <v>469</v>
      </c>
      <c r="I8" s="61" t="s">
        <v>470</v>
      </c>
      <c r="J8" s="61" t="s">
        <v>38</v>
      </c>
      <c r="K8" s="61" t="s">
        <v>471</v>
      </c>
      <c r="L8" s="61" t="s">
        <v>472</v>
      </c>
      <c r="M8" s="61" t="s">
        <v>473</v>
      </c>
      <c r="N8" s="61" t="s">
        <v>474</v>
      </c>
      <c r="O8" s="61" t="s">
        <v>475</v>
      </c>
      <c r="P8" s="61" t="s">
        <v>476</v>
      </c>
      <c r="Q8" s="61" t="s">
        <v>156</v>
      </c>
      <c r="R8" s="61" t="s">
        <v>53</v>
      </c>
    </row>
    <row r="9" spans="1:18" s="26" customFormat="1" ht="50.25" customHeight="1" x14ac:dyDescent="0.25">
      <c r="A9" s="62"/>
      <c r="B9" s="63" t="s">
        <v>100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4"/>
      <c r="N9" s="64"/>
      <c r="O9" s="64"/>
      <c r="P9" s="62"/>
      <c r="Q9" s="62"/>
      <c r="R9" s="62"/>
    </row>
    <row r="10" spans="1:18" s="1" customFormat="1" ht="50.25" customHeight="1" x14ac:dyDescent="0.25">
      <c r="A10" s="59">
        <v>1</v>
      </c>
      <c r="B10" s="65" t="s">
        <v>100</v>
      </c>
      <c r="C10" s="66" t="s">
        <v>75</v>
      </c>
      <c r="D10" s="57" t="s">
        <v>76</v>
      </c>
      <c r="E10" s="57" t="s">
        <v>76</v>
      </c>
      <c r="F10" s="57">
        <v>3</v>
      </c>
      <c r="G10" s="57" t="s">
        <v>160</v>
      </c>
      <c r="H10" s="57" t="s">
        <v>161</v>
      </c>
      <c r="I10" s="66" t="s">
        <v>162</v>
      </c>
      <c r="J10" s="57" t="s">
        <v>25</v>
      </c>
      <c r="K10" s="57">
        <v>30</v>
      </c>
      <c r="L10" s="57" t="s">
        <v>68</v>
      </c>
      <c r="M10" s="60" t="s">
        <v>163</v>
      </c>
      <c r="N10" s="60" t="s">
        <v>164</v>
      </c>
      <c r="O10" s="60" t="s">
        <v>165</v>
      </c>
      <c r="P10" s="57" t="s">
        <v>196</v>
      </c>
      <c r="Q10" s="57" t="s">
        <v>485</v>
      </c>
      <c r="R10" s="57"/>
    </row>
    <row r="11" spans="1:18" s="26" customFormat="1" ht="50.25" customHeight="1" x14ac:dyDescent="0.25">
      <c r="A11" s="59">
        <v>2</v>
      </c>
      <c r="B11" s="65" t="s">
        <v>100</v>
      </c>
      <c r="C11" s="66" t="s">
        <v>73</v>
      </c>
      <c r="D11" s="57" t="s">
        <v>74</v>
      </c>
      <c r="E11" s="57" t="s">
        <v>74</v>
      </c>
      <c r="F11" s="57">
        <v>3</v>
      </c>
      <c r="G11" s="57" t="s">
        <v>167</v>
      </c>
      <c r="H11" s="57" t="s">
        <v>161</v>
      </c>
      <c r="I11" s="66" t="s">
        <v>162</v>
      </c>
      <c r="J11" s="57" t="s">
        <v>25</v>
      </c>
      <c r="K11" s="57">
        <v>30</v>
      </c>
      <c r="L11" s="57" t="s">
        <v>68</v>
      </c>
      <c r="M11" s="60" t="s">
        <v>147</v>
      </c>
      <c r="N11" s="67" t="s">
        <v>168</v>
      </c>
      <c r="O11" s="67" t="s">
        <v>169</v>
      </c>
      <c r="P11" s="57" t="s">
        <v>196</v>
      </c>
      <c r="Q11" s="57" t="s">
        <v>485</v>
      </c>
      <c r="R11" s="57"/>
    </row>
    <row r="12" spans="1:18" s="1" customFormat="1" ht="50.25" customHeight="1" x14ac:dyDescent="0.25">
      <c r="A12" s="59">
        <v>3</v>
      </c>
      <c r="B12" s="65" t="s">
        <v>100</v>
      </c>
      <c r="C12" s="66" t="s">
        <v>132</v>
      </c>
      <c r="D12" s="57" t="s">
        <v>133</v>
      </c>
      <c r="E12" s="57" t="s">
        <v>133</v>
      </c>
      <c r="F12" s="57">
        <v>3</v>
      </c>
      <c r="G12" s="57" t="s">
        <v>160</v>
      </c>
      <c r="H12" s="57" t="s">
        <v>161</v>
      </c>
      <c r="I12" s="66" t="s">
        <v>170</v>
      </c>
      <c r="J12" s="57" t="s">
        <v>25</v>
      </c>
      <c r="K12" s="57">
        <v>30</v>
      </c>
      <c r="L12" s="57" t="s">
        <v>68</v>
      </c>
      <c r="M12" s="60" t="s">
        <v>152</v>
      </c>
      <c r="N12" s="60" t="s">
        <v>171</v>
      </c>
      <c r="O12" s="60" t="s">
        <v>172</v>
      </c>
      <c r="P12" s="57" t="s">
        <v>196</v>
      </c>
      <c r="Q12" s="57" t="s">
        <v>485</v>
      </c>
      <c r="R12" s="57"/>
    </row>
    <row r="13" spans="1:18" s="1" customFormat="1" ht="50.25" customHeight="1" x14ac:dyDescent="0.25">
      <c r="A13" s="59">
        <v>4</v>
      </c>
      <c r="B13" s="65" t="s">
        <v>100</v>
      </c>
      <c r="C13" s="66" t="s">
        <v>130</v>
      </c>
      <c r="D13" s="57" t="s">
        <v>131</v>
      </c>
      <c r="E13" s="57" t="s">
        <v>131</v>
      </c>
      <c r="F13" s="57">
        <v>2</v>
      </c>
      <c r="G13" s="57" t="s">
        <v>167</v>
      </c>
      <c r="H13" s="57" t="s">
        <v>161</v>
      </c>
      <c r="I13" s="66" t="s">
        <v>174</v>
      </c>
      <c r="J13" s="57" t="s">
        <v>25</v>
      </c>
      <c r="K13" s="57">
        <v>30</v>
      </c>
      <c r="L13" s="57" t="s">
        <v>68</v>
      </c>
      <c r="M13" s="60" t="s">
        <v>175</v>
      </c>
      <c r="N13" s="60" t="s">
        <v>176</v>
      </c>
      <c r="O13" s="60" t="s">
        <v>177</v>
      </c>
      <c r="P13" s="57" t="s">
        <v>196</v>
      </c>
      <c r="Q13" s="57" t="s">
        <v>485</v>
      </c>
      <c r="R13" s="57"/>
    </row>
    <row r="14" spans="1:18" s="1" customFormat="1" ht="50.25" customHeight="1" x14ac:dyDescent="0.25">
      <c r="A14" s="59"/>
      <c r="B14" s="65"/>
      <c r="C14" s="62" t="s">
        <v>57</v>
      </c>
      <c r="D14" s="57"/>
      <c r="E14" s="57"/>
      <c r="F14" s="62">
        <f>SUBTOTAL(9,F10:F13)</f>
        <v>11</v>
      </c>
      <c r="G14" s="57"/>
      <c r="H14" s="57"/>
      <c r="I14" s="66"/>
      <c r="J14" s="57"/>
      <c r="K14" s="57"/>
      <c r="L14" s="57"/>
      <c r="M14" s="60"/>
      <c r="N14" s="60"/>
      <c r="O14" s="60"/>
      <c r="P14" s="57"/>
      <c r="Q14" s="57"/>
      <c r="R14" s="57"/>
    </row>
    <row r="15" spans="1:18" s="23" customFormat="1" ht="50.25" customHeight="1" x14ac:dyDescent="0.25">
      <c r="A15" s="68"/>
      <c r="B15" s="63" t="s">
        <v>94</v>
      </c>
      <c r="C15" s="69"/>
      <c r="D15" s="62"/>
      <c r="E15" s="62"/>
      <c r="F15" s="62"/>
      <c r="G15" s="62"/>
      <c r="H15" s="62"/>
      <c r="I15" s="69"/>
      <c r="J15" s="62"/>
      <c r="K15" s="62"/>
      <c r="L15" s="62"/>
      <c r="M15" s="64"/>
      <c r="N15" s="64"/>
      <c r="O15" s="64"/>
      <c r="P15" s="57"/>
      <c r="Q15" s="57"/>
      <c r="R15" s="62"/>
    </row>
    <row r="16" spans="1:18" s="26" customFormat="1" ht="50.25" customHeight="1" x14ac:dyDescent="0.25">
      <c r="A16" s="59">
        <v>1</v>
      </c>
      <c r="B16" s="65" t="s">
        <v>94</v>
      </c>
      <c r="C16" s="66" t="s">
        <v>178</v>
      </c>
      <c r="D16" s="57" t="s">
        <v>179</v>
      </c>
      <c r="E16" s="57" t="s">
        <v>180</v>
      </c>
      <c r="F16" s="57">
        <v>3</v>
      </c>
      <c r="G16" s="57" t="s">
        <v>160</v>
      </c>
      <c r="H16" s="57" t="s">
        <v>161</v>
      </c>
      <c r="I16" s="66" t="s">
        <v>162</v>
      </c>
      <c r="J16" s="57" t="s">
        <v>26</v>
      </c>
      <c r="K16" s="57">
        <v>34</v>
      </c>
      <c r="L16" s="57" t="s">
        <v>69</v>
      </c>
      <c r="M16" s="60" t="s">
        <v>181</v>
      </c>
      <c r="N16" s="60" t="s">
        <v>182</v>
      </c>
      <c r="O16" s="60" t="s">
        <v>183</v>
      </c>
      <c r="P16" s="57"/>
      <c r="Q16" s="57" t="s">
        <v>490</v>
      </c>
      <c r="R16" s="57"/>
    </row>
    <row r="17" spans="1:18" s="23" customFormat="1" ht="50.25" customHeight="1" x14ac:dyDescent="0.25">
      <c r="A17" s="59">
        <v>2</v>
      </c>
      <c r="B17" s="65" t="s">
        <v>94</v>
      </c>
      <c r="C17" s="66" t="s">
        <v>184</v>
      </c>
      <c r="D17" s="57" t="s">
        <v>185</v>
      </c>
      <c r="E17" s="57" t="s">
        <v>186</v>
      </c>
      <c r="F17" s="57">
        <v>2</v>
      </c>
      <c r="G17" s="57" t="s">
        <v>167</v>
      </c>
      <c r="H17" s="57" t="s">
        <v>161</v>
      </c>
      <c r="I17" s="66" t="s">
        <v>187</v>
      </c>
      <c r="J17" s="57" t="s">
        <v>26</v>
      </c>
      <c r="K17" s="57">
        <v>34</v>
      </c>
      <c r="L17" s="57" t="s">
        <v>69</v>
      </c>
      <c r="M17" s="60" t="s">
        <v>188</v>
      </c>
      <c r="N17" s="60" t="s">
        <v>189</v>
      </c>
      <c r="O17" s="60" t="s">
        <v>190</v>
      </c>
      <c r="P17" s="57" t="s">
        <v>196</v>
      </c>
      <c r="Q17" s="57" t="s">
        <v>485</v>
      </c>
      <c r="R17" s="57" t="s">
        <v>191</v>
      </c>
    </row>
    <row r="18" spans="1:18" s="1" customFormat="1" ht="50.25" customHeight="1" x14ac:dyDescent="0.25">
      <c r="A18" s="59">
        <v>3</v>
      </c>
      <c r="B18" s="65" t="s">
        <v>94</v>
      </c>
      <c r="C18" s="66" t="s">
        <v>192</v>
      </c>
      <c r="D18" s="57" t="s">
        <v>193</v>
      </c>
      <c r="E18" s="57" t="s">
        <v>193</v>
      </c>
      <c r="F18" s="57">
        <v>2</v>
      </c>
      <c r="G18" s="40" t="s">
        <v>160</v>
      </c>
      <c r="H18" s="40" t="s">
        <v>161</v>
      </c>
      <c r="I18" s="38" t="s">
        <v>174</v>
      </c>
      <c r="J18" s="40" t="s">
        <v>26</v>
      </c>
      <c r="K18" s="57">
        <v>34</v>
      </c>
      <c r="L18" s="40" t="s">
        <v>69</v>
      </c>
      <c r="M18" s="41" t="s">
        <v>159</v>
      </c>
      <c r="N18" s="41" t="s">
        <v>194</v>
      </c>
      <c r="O18" s="41" t="s">
        <v>195</v>
      </c>
      <c r="P18" s="57"/>
      <c r="Q18" s="57" t="s">
        <v>489</v>
      </c>
      <c r="R18" s="57"/>
    </row>
    <row r="19" spans="1:18" s="1" customFormat="1" ht="50.25" customHeight="1" x14ac:dyDescent="0.25">
      <c r="A19" s="59">
        <v>4</v>
      </c>
      <c r="B19" s="65" t="s">
        <v>94</v>
      </c>
      <c r="C19" s="66" t="s">
        <v>197</v>
      </c>
      <c r="D19" s="57" t="s">
        <v>198</v>
      </c>
      <c r="E19" s="57" t="s">
        <v>198</v>
      </c>
      <c r="F19" s="57">
        <v>2</v>
      </c>
      <c r="G19" s="57" t="s">
        <v>167</v>
      </c>
      <c r="H19" s="57" t="s">
        <v>161</v>
      </c>
      <c r="I19" s="66" t="s">
        <v>174</v>
      </c>
      <c r="J19" s="57" t="s">
        <v>26</v>
      </c>
      <c r="K19" s="57">
        <v>34</v>
      </c>
      <c r="L19" s="57" t="s">
        <v>69</v>
      </c>
      <c r="M19" s="60" t="s">
        <v>199</v>
      </c>
      <c r="N19" s="60" t="s">
        <v>200</v>
      </c>
      <c r="O19" s="60" t="s">
        <v>201</v>
      </c>
      <c r="P19" s="57" t="s">
        <v>196</v>
      </c>
      <c r="Q19" s="57" t="s">
        <v>485</v>
      </c>
      <c r="R19" s="57"/>
    </row>
    <row r="20" spans="1:18" s="1" customFormat="1" ht="50.25" customHeight="1" x14ac:dyDescent="0.25">
      <c r="A20" s="59"/>
      <c r="B20" s="65"/>
      <c r="C20" s="62" t="s">
        <v>57</v>
      </c>
      <c r="D20" s="57"/>
      <c r="E20" s="57"/>
      <c r="F20" s="62">
        <f>SUBTOTAL(9,F16:F19)</f>
        <v>9</v>
      </c>
      <c r="G20" s="57"/>
      <c r="H20" s="57"/>
      <c r="I20" s="66"/>
      <c r="J20" s="57"/>
      <c r="K20" s="57"/>
      <c r="L20" s="57"/>
      <c r="M20" s="60"/>
      <c r="N20" s="60"/>
      <c r="O20" s="60"/>
      <c r="P20" s="57"/>
      <c r="Q20" s="57"/>
      <c r="R20" s="57"/>
    </row>
    <row r="21" spans="1:18" s="1" customFormat="1" ht="50.25" customHeight="1" x14ac:dyDescent="0.25">
      <c r="A21" s="68"/>
      <c r="B21" s="63" t="s">
        <v>87</v>
      </c>
      <c r="C21" s="69"/>
      <c r="D21" s="62"/>
      <c r="E21" s="62"/>
      <c r="F21" s="62"/>
      <c r="G21" s="62"/>
      <c r="H21" s="62"/>
      <c r="I21" s="69"/>
      <c r="J21" s="62"/>
      <c r="K21" s="62"/>
      <c r="L21" s="62"/>
      <c r="M21" s="64"/>
      <c r="N21" s="64"/>
      <c r="O21" s="64"/>
      <c r="P21" s="57"/>
      <c r="Q21" s="57"/>
      <c r="R21" s="62"/>
    </row>
    <row r="22" spans="1:18" s="1" customFormat="1" ht="50.25" customHeight="1" x14ac:dyDescent="0.25">
      <c r="A22" s="59">
        <v>1</v>
      </c>
      <c r="B22" s="65" t="s">
        <v>87</v>
      </c>
      <c r="C22" s="66" t="s">
        <v>143</v>
      </c>
      <c r="D22" s="57" t="s">
        <v>144</v>
      </c>
      <c r="E22" s="57" t="s">
        <v>144</v>
      </c>
      <c r="F22" s="57">
        <v>3</v>
      </c>
      <c r="G22" s="57" t="s">
        <v>160</v>
      </c>
      <c r="H22" s="57" t="s">
        <v>161</v>
      </c>
      <c r="I22" s="66" t="s">
        <v>162</v>
      </c>
      <c r="J22" s="57" t="s">
        <v>27</v>
      </c>
      <c r="K22" s="57">
        <v>45</v>
      </c>
      <c r="L22" s="57" t="s">
        <v>58</v>
      </c>
      <c r="M22" s="60" t="s">
        <v>209</v>
      </c>
      <c r="N22" s="60" t="s">
        <v>210</v>
      </c>
      <c r="O22" s="60" t="s">
        <v>211</v>
      </c>
      <c r="P22" s="57" t="s">
        <v>173</v>
      </c>
      <c r="Q22" s="57" t="s">
        <v>485</v>
      </c>
      <c r="R22" s="57"/>
    </row>
    <row r="23" spans="1:18" s="1" customFormat="1" ht="50.25" customHeight="1" x14ac:dyDescent="0.25">
      <c r="A23" s="59">
        <v>2</v>
      </c>
      <c r="B23" s="65" t="s">
        <v>87</v>
      </c>
      <c r="C23" s="66" t="s">
        <v>55</v>
      </c>
      <c r="D23" s="57" t="s">
        <v>63</v>
      </c>
      <c r="E23" s="57" t="s">
        <v>63</v>
      </c>
      <c r="F23" s="57">
        <v>3</v>
      </c>
      <c r="G23" s="57" t="s">
        <v>167</v>
      </c>
      <c r="H23" s="57" t="s">
        <v>161</v>
      </c>
      <c r="I23" s="66" t="s">
        <v>162</v>
      </c>
      <c r="J23" s="57" t="s">
        <v>27</v>
      </c>
      <c r="K23" s="57">
        <v>45</v>
      </c>
      <c r="L23" s="57" t="s">
        <v>58</v>
      </c>
      <c r="M23" s="60" t="s">
        <v>212</v>
      </c>
      <c r="N23" s="60" t="s">
        <v>213</v>
      </c>
      <c r="O23" s="67" t="s">
        <v>214</v>
      </c>
      <c r="P23" s="57" t="s">
        <v>173</v>
      </c>
      <c r="Q23" s="57" t="s">
        <v>485</v>
      </c>
      <c r="R23" s="57"/>
    </row>
    <row r="24" spans="1:18" s="26" customFormat="1" ht="50.25" customHeight="1" x14ac:dyDescent="0.25">
      <c r="A24" s="59">
        <v>3</v>
      </c>
      <c r="B24" s="65" t="s">
        <v>87</v>
      </c>
      <c r="C24" s="66" t="s">
        <v>65</v>
      </c>
      <c r="D24" s="57" t="s">
        <v>66</v>
      </c>
      <c r="E24" s="57" t="s">
        <v>66</v>
      </c>
      <c r="F24" s="57">
        <v>2</v>
      </c>
      <c r="G24" s="57" t="s">
        <v>160</v>
      </c>
      <c r="H24" s="57" t="s">
        <v>161</v>
      </c>
      <c r="I24" s="66" t="s">
        <v>174</v>
      </c>
      <c r="J24" s="57" t="s">
        <v>27</v>
      </c>
      <c r="K24" s="57">
        <v>45</v>
      </c>
      <c r="L24" s="57" t="s">
        <v>61</v>
      </c>
      <c r="M24" s="60" t="s">
        <v>215</v>
      </c>
      <c r="N24" s="67" t="s">
        <v>216</v>
      </c>
      <c r="O24" s="67" t="s">
        <v>217</v>
      </c>
      <c r="P24" s="57" t="s">
        <v>173</v>
      </c>
      <c r="Q24" s="57" t="s">
        <v>485</v>
      </c>
      <c r="R24" s="57"/>
    </row>
    <row r="25" spans="1:18" s="23" customFormat="1" ht="50.25" customHeight="1" x14ac:dyDescent="0.25">
      <c r="A25" s="59">
        <v>4</v>
      </c>
      <c r="B25" s="65" t="s">
        <v>87</v>
      </c>
      <c r="C25" s="66" t="s">
        <v>56</v>
      </c>
      <c r="D25" s="57" t="s">
        <v>64</v>
      </c>
      <c r="E25" s="57" t="s">
        <v>64</v>
      </c>
      <c r="F25" s="57">
        <v>2</v>
      </c>
      <c r="G25" s="57" t="s">
        <v>167</v>
      </c>
      <c r="H25" s="57" t="s">
        <v>161</v>
      </c>
      <c r="I25" s="66" t="s">
        <v>174</v>
      </c>
      <c r="J25" s="57" t="s">
        <v>27</v>
      </c>
      <c r="K25" s="57">
        <v>45</v>
      </c>
      <c r="L25" s="57" t="s">
        <v>58</v>
      </c>
      <c r="M25" s="60" t="s">
        <v>218</v>
      </c>
      <c r="N25" s="67" t="s">
        <v>219</v>
      </c>
      <c r="O25" s="67" t="s">
        <v>220</v>
      </c>
      <c r="P25" s="57" t="s">
        <v>173</v>
      </c>
      <c r="Q25" s="57" t="s">
        <v>485</v>
      </c>
      <c r="R25" s="57" t="s">
        <v>221</v>
      </c>
    </row>
    <row r="26" spans="1:18" s="1" customFormat="1" ht="50.25" customHeight="1" x14ac:dyDescent="0.25">
      <c r="A26" s="59"/>
      <c r="B26" s="65"/>
      <c r="C26" s="62" t="s">
        <v>57</v>
      </c>
      <c r="D26" s="57"/>
      <c r="E26" s="57"/>
      <c r="F26" s="62">
        <f>SUBTOTAL(9,F22:F25)</f>
        <v>10</v>
      </c>
      <c r="G26" s="57"/>
      <c r="H26" s="57"/>
      <c r="I26" s="66"/>
      <c r="J26" s="57"/>
      <c r="K26" s="57"/>
      <c r="L26" s="57"/>
      <c r="M26" s="60"/>
      <c r="N26" s="60"/>
      <c r="O26" s="60"/>
      <c r="P26" s="57"/>
      <c r="Q26" s="57"/>
      <c r="R26" s="57"/>
    </row>
    <row r="27" spans="1:18" s="1" customFormat="1" ht="50.25" customHeight="1" x14ac:dyDescent="0.25">
      <c r="A27" s="68"/>
      <c r="B27" s="63" t="s">
        <v>222</v>
      </c>
      <c r="C27" s="69"/>
      <c r="D27" s="62"/>
      <c r="E27" s="62"/>
      <c r="F27" s="62"/>
      <c r="G27" s="62"/>
      <c r="H27" s="62"/>
      <c r="I27" s="69"/>
      <c r="J27" s="62"/>
      <c r="K27" s="62"/>
      <c r="L27" s="62"/>
      <c r="M27" s="64"/>
      <c r="N27" s="64"/>
      <c r="O27" s="64"/>
      <c r="P27" s="57"/>
      <c r="Q27" s="57"/>
      <c r="R27" s="62"/>
    </row>
    <row r="28" spans="1:18" s="1" customFormat="1" ht="50.25" customHeight="1" x14ac:dyDescent="0.25">
      <c r="A28" s="59">
        <v>1</v>
      </c>
      <c r="B28" s="65" t="s">
        <v>222</v>
      </c>
      <c r="C28" s="66" t="s">
        <v>223</v>
      </c>
      <c r="D28" s="57" t="s">
        <v>224</v>
      </c>
      <c r="E28" s="57" t="s">
        <v>224</v>
      </c>
      <c r="F28" s="57">
        <v>3</v>
      </c>
      <c r="G28" s="57" t="s">
        <v>160</v>
      </c>
      <c r="H28" s="57" t="s">
        <v>161</v>
      </c>
      <c r="I28" s="66" t="s">
        <v>162</v>
      </c>
      <c r="J28" s="57" t="s">
        <v>29</v>
      </c>
      <c r="K28" s="57" t="s">
        <v>225</v>
      </c>
      <c r="L28" s="57" t="s">
        <v>58</v>
      </c>
      <c r="M28" s="60" t="s">
        <v>226</v>
      </c>
      <c r="N28" s="60" t="s">
        <v>227</v>
      </c>
      <c r="O28" s="67" t="s">
        <v>228</v>
      </c>
      <c r="P28" s="57" t="s">
        <v>173</v>
      </c>
      <c r="Q28" s="57" t="s">
        <v>490</v>
      </c>
      <c r="R28" s="57" t="s">
        <v>229</v>
      </c>
    </row>
    <row r="29" spans="1:18" s="25" customFormat="1" ht="50.25" customHeight="1" x14ac:dyDescent="0.25">
      <c r="A29" s="59">
        <v>2</v>
      </c>
      <c r="B29" s="65" t="s">
        <v>222</v>
      </c>
      <c r="C29" s="66" t="s">
        <v>90</v>
      </c>
      <c r="D29" s="57" t="s">
        <v>91</v>
      </c>
      <c r="E29" s="57" t="s">
        <v>230</v>
      </c>
      <c r="F29" s="57">
        <v>3</v>
      </c>
      <c r="G29" s="57" t="s">
        <v>167</v>
      </c>
      <c r="H29" s="57" t="s">
        <v>161</v>
      </c>
      <c r="I29" s="66" t="s">
        <v>162</v>
      </c>
      <c r="J29" s="57" t="s">
        <v>28</v>
      </c>
      <c r="K29" s="57" t="s">
        <v>231</v>
      </c>
      <c r="L29" s="57" t="s">
        <v>58</v>
      </c>
      <c r="M29" s="60" t="s">
        <v>232</v>
      </c>
      <c r="N29" s="60" t="s">
        <v>233</v>
      </c>
      <c r="O29" s="67" t="s">
        <v>234</v>
      </c>
      <c r="P29" s="57" t="s">
        <v>173</v>
      </c>
      <c r="Q29" s="57" t="s">
        <v>485</v>
      </c>
      <c r="R29" s="57" t="s">
        <v>235</v>
      </c>
    </row>
    <row r="30" spans="1:18" s="1" customFormat="1" ht="50.25" customHeight="1" x14ac:dyDescent="0.25">
      <c r="A30" s="59">
        <v>3</v>
      </c>
      <c r="B30" s="65" t="s">
        <v>222</v>
      </c>
      <c r="C30" s="66" t="s">
        <v>92</v>
      </c>
      <c r="D30" s="57" t="s">
        <v>93</v>
      </c>
      <c r="E30" s="57" t="s">
        <v>93</v>
      </c>
      <c r="F30" s="57">
        <v>3</v>
      </c>
      <c r="G30" s="57" t="s">
        <v>160</v>
      </c>
      <c r="H30" s="57" t="s">
        <v>161</v>
      </c>
      <c r="I30" s="66" t="s">
        <v>170</v>
      </c>
      <c r="J30" s="57" t="s">
        <v>28</v>
      </c>
      <c r="K30" s="57" t="s">
        <v>231</v>
      </c>
      <c r="L30" s="57" t="s">
        <v>58</v>
      </c>
      <c r="M30" s="60" t="s">
        <v>140</v>
      </c>
      <c r="N30" s="60" t="s">
        <v>236</v>
      </c>
      <c r="O30" s="60" t="s">
        <v>237</v>
      </c>
      <c r="P30" s="57" t="s">
        <v>173</v>
      </c>
      <c r="Q30" s="57" t="s">
        <v>485</v>
      </c>
      <c r="R30" s="57" t="s">
        <v>235</v>
      </c>
    </row>
    <row r="31" spans="1:18" s="1" customFormat="1" ht="50.25" customHeight="1" x14ac:dyDescent="0.25">
      <c r="A31" s="59">
        <v>4</v>
      </c>
      <c r="B31" s="65" t="s">
        <v>222</v>
      </c>
      <c r="C31" s="66" t="s">
        <v>56</v>
      </c>
      <c r="D31" s="57" t="s">
        <v>64</v>
      </c>
      <c r="E31" s="57" t="s">
        <v>64</v>
      </c>
      <c r="F31" s="57">
        <v>2</v>
      </c>
      <c r="G31" s="57" t="s">
        <v>167</v>
      </c>
      <c r="H31" s="57" t="s">
        <v>161</v>
      </c>
      <c r="I31" s="66" t="s">
        <v>174</v>
      </c>
      <c r="J31" s="57" t="s">
        <v>27</v>
      </c>
      <c r="K31" s="57" t="s">
        <v>238</v>
      </c>
      <c r="L31" s="57" t="s">
        <v>58</v>
      </c>
      <c r="M31" s="60" t="s">
        <v>218</v>
      </c>
      <c r="N31" s="67" t="s">
        <v>219</v>
      </c>
      <c r="O31" s="67" t="s">
        <v>220</v>
      </c>
      <c r="P31" s="57" t="s">
        <v>173</v>
      </c>
      <c r="Q31" s="57" t="s">
        <v>485</v>
      </c>
      <c r="R31" s="57" t="s">
        <v>239</v>
      </c>
    </row>
    <row r="32" spans="1:18" s="25" customFormat="1" ht="50.25" customHeight="1" x14ac:dyDescent="0.25">
      <c r="A32" s="59"/>
      <c r="B32" s="65"/>
      <c r="C32" s="62" t="s">
        <v>57</v>
      </c>
      <c r="D32" s="57"/>
      <c r="E32" s="57"/>
      <c r="F32" s="62">
        <f>SUBTOTAL(9,F28:F31)</f>
        <v>11</v>
      </c>
      <c r="G32" s="57"/>
      <c r="H32" s="57"/>
      <c r="I32" s="66"/>
      <c r="J32" s="57"/>
      <c r="K32" s="57"/>
      <c r="L32" s="57"/>
      <c r="M32" s="60"/>
      <c r="N32" s="60"/>
      <c r="O32" s="60"/>
      <c r="P32" s="57"/>
      <c r="Q32" s="57"/>
      <c r="R32" s="57"/>
    </row>
    <row r="33" spans="1:18" s="1" customFormat="1" ht="50.25" customHeight="1" x14ac:dyDescent="0.25">
      <c r="A33" s="68"/>
      <c r="B33" s="63" t="s">
        <v>86</v>
      </c>
      <c r="C33" s="69"/>
      <c r="D33" s="62"/>
      <c r="E33" s="62"/>
      <c r="F33" s="62"/>
      <c r="G33" s="62"/>
      <c r="H33" s="62"/>
      <c r="I33" s="69"/>
      <c r="J33" s="62"/>
      <c r="K33" s="62"/>
      <c r="L33" s="62"/>
      <c r="M33" s="64"/>
      <c r="N33" s="64"/>
      <c r="O33" s="64"/>
      <c r="P33" s="57"/>
      <c r="Q33" s="57"/>
      <c r="R33" s="62"/>
    </row>
    <row r="34" spans="1:18" s="25" customFormat="1" ht="50.25" customHeight="1" x14ac:dyDescent="0.25">
      <c r="A34" s="59">
        <v>1</v>
      </c>
      <c r="B34" s="65" t="s">
        <v>86</v>
      </c>
      <c r="C34" s="66" t="s">
        <v>240</v>
      </c>
      <c r="D34" s="57" t="s">
        <v>241</v>
      </c>
      <c r="E34" s="57" t="s">
        <v>241</v>
      </c>
      <c r="F34" s="57">
        <v>3</v>
      </c>
      <c r="G34" s="57" t="s">
        <v>160</v>
      </c>
      <c r="H34" s="57" t="s">
        <v>161</v>
      </c>
      <c r="I34" s="66" t="s">
        <v>162</v>
      </c>
      <c r="J34" s="57" t="s">
        <v>21</v>
      </c>
      <c r="K34" s="57" t="s">
        <v>242</v>
      </c>
      <c r="L34" s="57" t="s">
        <v>61</v>
      </c>
      <c r="M34" s="60" t="s">
        <v>243</v>
      </c>
      <c r="N34" s="67" t="s">
        <v>244</v>
      </c>
      <c r="O34" s="67" t="s">
        <v>245</v>
      </c>
      <c r="P34" s="57" t="s">
        <v>173</v>
      </c>
      <c r="Q34" s="57" t="s">
        <v>485</v>
      </c>
      <c r="R34" s="57" t="s">
        <v>246</v>
      </c>
    </row>
    <row r="35" spans="1:18" s="1" customFormat="1" ht="50.25" customHeight="1" x14ac:dyDescent="0.25">
      <c r="A35" s="59">
        <v>2</v>
      </c>
      <c r="B35" s="65" t="s">
        <v>86</v>
      </c>
      <c r="C35" s="66" t="s">
        <v>247</v>
      </c>
      <c r="D35" s="57" t="s">
        <v>248</v>
      </c>
      <c r="E35" s="57" t="s">
        <v>248</v>
      </c>
      <c r="F35" s="57">
        <v>3</v>
      </c>
      <c r="G35" s="57" t="s">
        <v>167</v>
      </c>
      <c r="H35" s="57" t="s">
        <v>161</v>
      </c>
      <c r="I35" s="66" t="s">
        <v>162</v>
      </c>
      <c r="J35" s="57" t="s">
        <v>21</v>
      </c>
      <c r="K35" s="57" t="s">
        <v>242</v>
      </c>
      <c r="L35" s="57" t="s">
        <v>61</v>
      </c>
      <c r="M35" s="60" t="s">
        <v>249</v>
      </c>
      <c r="N35" s="67" t="s">
        <v>250</v>
      </c>
      <c r="O35" s="67" t="s">
        <v>251</v>
      </c>
      <c r="P35" s="57" t="s">
        <v>173</v>
      </c>
      <c r="Q35" s="57" t="s">
        <v>485</v>
      </c>
      <c r="R35" s="57" t="s">
        <v>246</v>
      </c>
    </row>
    <row r="36" spans="1:18" s="1" customFormat="1" ht="50.25" customHeight="1" x14ac:dyDescent="0.25">
      <c r="A36" s="59">
        <v>3</v>
      </c>
      <c r="B36" s="65" t="s">
        <v>86</v>
      </c>
      <c r="C36" s="66" t="s">
        <v>252</v>
      </c>
      <c r="D36" s="57" t="s">
        <v>253</v>
      </c>
      <c r="E36" s="57" t="s">
        <v>253</v>
      </c>
      <c r="F36" s="57">
        <v>3</v>
      </c>
      <c r="G36" s="57" t="s">
        <v>160</v>
      </c>
      <c r="H36" s="57" t="s">
        <v>161</v>
      </c>
      <c r="I36" s="66" t="s">
        <v>170</v>
      </c>
      <c r="J36" s="57" t="s">
        <v>21</v>
      </c>
      <c r="K36" s="57" t="s">
        <v>242</v>
      </c>
      <c r="L36" s="57" t="s">
        <v>61</v>
      </c>
      <c r="M36" s="60" t="s">
        <v>254</v>
      </c>
      <c r="N36" s="67" t="s">
        <v>255</v>
      </c>
      <c r="O36" s="67" t="s">
        <v>256</v>
      </c>
      <c r="P36" s="57" t="s">
        <v>173</v>
      </c>
      <c r="Q36" s="57" t="s">
        <v>485</v>
      </c>
      <c r="R36" s="57" t="s">
        <v>246</v>
      </c>
    </row>
    <row r="37" spans="1:18" s="23" customFormat="1" ht="50.25" customHeight="1" x14ac:dyDescent="0.25">
      <c r="A37" s="59">
        <v>4</v>
      </c>
      <c r="B37" s="65" t="s">
        <v>86</v>
      </c>
      <c r="C37" s="66" t="s">
        <v>257</v>
      </c>
      <c r="D37" s="57" t="s">
        <v>258</v>
      </c>
      <c r="E37" s="57" t="s">
        <v>258</v>
      </c>
      <c r="F37" s="57">
        <v>2</v>
      </c>
      <c r="G37" s="57" t="s">
        <v>167</v>
      </c>
      <c r="H37" s="57" t="s">
        <v>161</v>
      </c>
      <c r="I37" s="66" t="s">
        <v>174</v>
      </c>
      <c r="J37" s="57" t="s">
        <v>21</v>
      </c>
      <c r="K37" s="57" t="s">
        <v>242</v>
      </c>
      <c r="L37" s="57" t="s">
        <v>61</v>
      </c>
      <c r="M37" s="60" t="s">
        <v>259</v>
      </c>
      <c r="N37" s="67" t="s">
        <v>260</v>
      </c>
      <c r="O37" s="67" t="s">
        <v>261</v>
      </c>
      <c r="P37" s="57" t="s">
        <v>173</v>
      </c>
      <c r="Q37" s="57" t="s">
        <v>485</v>
      </c>
      <c r="R37" s="57" t="s">
        <v>246</v>
      </c>
    </row>
    <row r="38" spans="1:18" s="1" customFormat="1" ht="50.25" customHeight="1" x14ac:dyDescent="0.25">
      <c r="A38" s="59"/>
      <c r="B38" s="65"/>
      <c r="C38" s="62" t="s">
        <v>57</v>
      </c>
      <c r="D38" s="57"/>
      <c r="E38" s="57"/>
      <c r="F38" s="62">
        <f>SUBTOTAL(9,F34:F37)</f>
        <v>11</v>
      </c>
      <c r="G38" s="57"/>
      <c r="H38" s="57"/>
      <c r="I38" s="66"/>
      <c r="J38" s="57"/>
      <c r="K38" s="57"/>
      <c r="L38" s="57"/>
      <c r="M38" s="60"/>
      <c r="N38" s="60"/>
      <c r="O38" s="60"/>
      <c r="P38" s="57"/>
      <c r="Q38" s="57"/>
      <c r="R38" s="57"/>
    </row>
    <row r="39" spans="1:18" s="25" customFormat="1" ht="50.25" customHeight="1" x14ac:dyDescent="0.25">
      <c r="A39" s="68"/>
      <c r="B39" s="63" t="s">
        <v>85</v>
      </c>
      <c r="C39" s="69"/>
      <c r="D39" s="62"/>
      <c r="E39" s="62"/>
      <c r="F39" s="62"/>
      <c r="G39" s="62"/>
      <c r="H39" s="62"/>
      <c r="I39" s="69"/>
      <c r="J39" s="62"/>
      <c r="K39" s="62"/>
      <c r="L39" s="62"/>
      <c r="M39" s="64"/>
      <c r="N39" s="64"/>
      <c r="O39" s="64"/>
      <c r="P39" s="57"/>
      <c r="Q39" s="57"/>
      <c r="R39" s="62"/>
    </row>
    <row r="40" spans="1:18" s="1" customFormat="1" ht="50.25" customHeight="1" x14ac:dyDescent="0.25">
      <c r="A40" s="59">
        <v>1</v>
      </c>
      <c r="B40" s="65" t="s">
        <v>85</v>
      </c>
      <c r="C40" s="66" t="s">
        <v>262</v>
      </c>
      <c r="D40" s="57" t="s">
        <v>263</v>
      </c>
      <c r="E40" s="57" t="s">
        <v>263</v>
      </c>
      <c r="F40" s="57">
        <v>3</v>
      </c>
      <c r="G40" s="57" t="s">
        <v>160</v>
      </c>
      <c r="H40" s="57" t="s">
        <v>161</v>
      </c>
      <c r="I40" s="66" t="s">
        <v>162</v>
      </c>
      <c r="J40" s="57" t="s">
        <v>33</v>
      </c>
      <c r="K40" s="57" t="s">
        <v>264</v>
      </c>
      <c r="L40" s="57" t="s">
        <v>79</v>
      </c>
      <c r="M40" s="60" t="s">
        <v>265</v>
      </c>
      <c r="N40" s="60" t="s">
        <v>266</v>
      </c>
      <c r="O40" s="60" t="s">
        <v>267</v>
      </c>
      <c r="P40" s="57"/>
      <c r="Q40" s="57" t="s">
        <v>490</v>
      </c>
      <c r="R40" s="57" t="s">
        <v>268</v>
      </c>
    </row>
    <row r="41" spans="1:18" s="1" customFormat="1" ht="50.25" customHeight="1" x14ac:dyDescent="0.25">
      <c r="A41" s="59">
        <v>2</v>
      </c>
      <c r="B41" s="65" t="s">
        <v>85</v>
      </c>
      <c r="C41" s="66" t="s">
        <v>80</v>
      </c>
      <c r="D41" s="57" t="s">
        <v>81</v>
      </c>
      <c r="E41" s="57" t="s">
        <v>81</v>
      </c>
      <c r="F41" s="57">
        <v>3</v>
      </c>
      <c r="G41" s="57" t="s">
        <v>167</v>
      </c>
      <c r="H41" s="57" t="s">
        <v>161</v>
      </c>
      <c r="I41" s="66" t="s">
        <v>162</v>
      </c>
      <c r="J41" s="57" t="s">
        <v>33</v>
      </c>
      <c r="K41" s="57" t="s">
        <v>264</v>
      </c>
      <c r="L41" s="57" t="s">
        <v>79</v>
      </c>
      <c r="M41" s="60" t="s">
        <v>269</v>
      </c>
      <c r="N41" s="60" t="s">
        <v>270</v>
      </c>
      <c r="O41" s="67" t="s">
        <v>271</v>
      </c>
      <c r="P41" s="57"/>
      <c r="Q41" s="57" t="s">
        <v>490</v>
      </c>
      <c r="R41" s="57" t="s">
        <v>268</v>
      </c>
    </row>
    <row r="42" spans="1:18" s="1" customFormat="1" ht="50.25" customHeight="1" x14ac:dyDescent="0.25">
      <c r="A42" s="59">
        <v>3</v>
      </c>
      <c r="B42" s="65" t="s">
        <v>85</v>
      </c>
      <c r="C42" s="66" t="s">
        <v>272</v>
      </c>
      <c r="D42" s="57" t="s">
        <v>273</v>
      </c>
      <c r="E42" s="57" t="s">
        <v>273</v>
      </c>
      <c r="F42" s="57">
        <v>3</v>
      </c>
      <c r="G42" s="57" t="s">
        <v>160</v>
      </c>
      <c r="H42" s="57" t="s">
        <v>161</v>
      </c>
      <c r="I42" s="66" t="s">
        <v>170</v>
      </c>
      <c r="J42" s="57" t="s">
        <v>33</v>
      </c>
      <c r="K42" s="57" t="s">
        <v>264</v>
      </c>
      <c r="L42" s="57" t="s">
        <v>79</v>
      </c>
      <c r="M42" s="60" t="s">
        <v>274</v>
      </c>
      <c r="N42" s="60" t="s">
        <v>275</v>
      </c>
      <c r="O42" s="60" t="s">
        <v>276</v>
      </c>
      <c r="P42" s="57"/>
      <c r="Q42" s="57" t="s">
        <v>490</v>
      </c>
      <c r="R42" s="57" t="s">
        <v>268</v>
      </c>
    </row>
    <row r="43" spans="1:18" s="22" customFormat="1" ht="50.25" customHeight="1" x14ac:dyDescent="0.25">
      <c r="A43" s="59"/>
      <c r="B43" s="65"/>
      <c r="C43" s="62" t="s">
        <v>57</v>
      </c>
      <c r="D43" s="57"/>
      <c r="E43" s="57"/>
      <c r="F43" s="62">
        <f>SUBTOTAL(9,F40:F42)</f>
        <v>9</v>
      </c>
      <c r="G43" s="57"/>
      <c r="H43" s="57"/>
      <c r="I43" s="66"/>
      <c r="J43" s="57"/>
      <c r="K43" s="57"/>
      <c r="L43" s="57"/>
      <c r="M43" s="60"/>
      <c r="N43" s="60"/>
      <c r="O43" s="60"/>
      <c r="P43" s="57"/>
      <c r="Q43" s="57"/>
      <c r="R43" s="57"/>
    </row>
    <row r="44" spans="1:18" s="25" customFormat="1" ht="50.25" customHeight="1" x14ac:dyDescent="0.25">
      <c r="A44" s="68"/>
      <c r="B44" s="63" t="s">
        <v>82</v>
      </c>
      <c r="C44" s="69"/>
      <c r="D44" s="62"/>
      <c r="E44" s="62"/>
      <c r="F44" s="62"/>
      <c r="G44" s="62"/>
      <c r="H44" s="62"/>
      <c r="I44" s="69"/>
      <c r="J44" s="62"/>
      <c r="K44" s="62"/>
      <c r="L44" s="62"/>
      <c r="M44" s="64"/>
      <c r="N44" s="64"/>
      <c r="O44" s="64"/>
      <c r="P44" s="57"/>
      <c r="Q44" s="57"/>
      <c r="R44" s="62"/>
    </row>
    <row r="45" spans="1:18" s="1" customFormat="1" ht="50.25" customHeight="1" x14ac:dyDescent="0.25">
      <c r="A45" s="59">
        <v>1</v>
      </c>
      <c r="B45" s="65" t="s">
        <v>82</v>
      </c>
      <c r="C45" s="66" t="s">
        <v>105</v>
      </c>
      <c r="D45" s="57" t="s">
        <v>106</v>
      </c>
      <c r="E45" s="57" t="s">
        <v>277</v>
      </c>
      <c r="F45" s="57">
        <v>3</v>
      </c>
      <c r="G45" s="57" t="s">
        <v>160</v>
      </c>
      <c r="H45" s="57" t="s">
        <v>161</v>
      </c>
      <c r="I45" s="66" t="s">
        <v>162</v>
      </c>
      <c r="J45" s="57" t="s">
        <v>24</v>
      </c>
      <c r="K45" s="57" t="s">
        <v>278</v>
      </c>
      <c r="L45" s="57" t="s">
        <v>68</v>
      </c>
      <c r="M45" s="60" t="s">
        <v>279</v>
      </c>
      <c r="N45" s="60">
        <v>988797510</v>
      </c>
      <c r="O45" s="60" t="s">
        <v>280</v>
      </c>
      <c r="P45" s="57"/>
      <c r="Q45" s="57" t="s">
        <v>490</v>
      </c>
      <c r="R45" s="57" t="s">
        <v>281</v>
      </c>
    </row>
    <row r="46" spans="1:18" s="1" customFormat="1" ht="50.25" customHeight="1" x14ac:dyDescent="0.25">
      <c r="A46" s="59">
        <v>2</v>
      </c>
      <c r="B46" s="65" t="s">
        <v>82</v>
      </c>
      <c r="C46" s="66" t="s">
        <v>282</v>
      </c>
      <c r="D46" s="57" t="s">
        <v>283</v>
      </c>
      <c r="E46" s="57" t="s">
        <v>283</v>
      </c>
      <c r="F46" s="57">
        <v>3</v>
      </c>
      <c r="G46" s="57" t="s">
        <v>167</v>
      </c>
      <c r="H46" s="57" t="s">
        <v>161</v>
      </c>
      <c r="I46" s="66" t="s">
        <v>162</v>
      </c>
      <c r="J46" s="57" t="s">
        <v>24</v>
      </c>
      <c r="K46" s="57" t="s">
        <v>278</v>
      </c>
      <c r="L46" s="57" t="s">
        <v>62</v>
      </c>
      <c r="M46" s="60" t="s">
        <v>284</v>
      </c>
      <c r="N46" s="60" t="s">
        <v>285</v>
      </c>
      <c r="O46" s="60" t="s">
        <v>286</v>
      </c>
      <c r="P46" s="57" t="s">
        <v>173</v>
      </c>
      <c r="Q46" s="57" t="s">
        <v>485</v>
      </c>
      <c r="R46" s="57" t="s">
        <v>281</v>
      </c>
    </row>
    <row r="47" spans="1:18" s="22" customFormat="1" ht="50.25" customHeight="1" x14ac:dyDescent="0.25">
      <c r="A47" s="59">
        <v>3</v>
      </c>
      <c r="B47" s="65" t="s">
        <v>82</v>
      </c>
      <c r="C47" s="66" t="s">
        <v>287</v>
      </c>
      <c r="D47" s="57" t="s">
        <v>288</v>
      </c>
      <c r="E47" s="57" t="s">
        <v>288</v>
      </c>
      <c r="F47" s="57">
        <v>3</v>
      </c>
      <c r="G47" s="57" t="s">
        <v>160</v>
      </c>
      <c r="H47" s="57" t="s">
        <v>161</v>
      </c>
      <c r="I47" s="66" t="s">
        <v>170</v>
      </c>
      <c r="J47" s="57" t="s">
        <v>24</v>
      </c>
      <c r="K47" s="57" t="s">
        <v>278</v>
      </c>
      <c r="L47" s="57" t="s">
        <v>62</v>
      </c>
      <c r="M47" s="60" t="s">
        <v>289</v>
      </c>
      <c r="N47" s="60" t="s">
        <v>290</v>
      </c>
      <c r="O47" s="60" t="s">
        <v>291</v>
      </c>
      <c r="P47" s="57"/>
      <c r="Q47" s="57" t="s">
        <v>490</v>
      </c>
      <c r="R47" s="57" t="s">
        <v>281</v>
      </c>
    </row>
    <row r="48" spans="1:18" s="18" customFormat="1" ht="50.25" customHeight="1" x14ac:dyDescent="0.25">
      <c r="A48" s="59">
        <v>4</v>
      </c>
      <c r="B48" s="65" t="s">
        <v>82</v>
      </c>
      <c r="C48" s="66" t="s">
        <v>292</v>
      </c>
      <c r="D48" s="57" t="s">
        <v>293</v>
      </c>
      <c r="E48" s="57" t="s">
        <v>293</v>
      </c>
      <c r="F48" s="57">
        <v>2</v>
      </c>
      <c r="G48" s="40" t="s">
        <v>167</v>
      </c>
      <c r="H48" s="40" t="s">
        <v>161</v>
      </c>
      <c r="I48" s="38" t="s">
        <v>174</v>
      </c>
      <c r="J48" s="40" t="s">
        <v>24</v>
      </c>
      <c r="K48" s="57" t="s">
        <v>278</v>
      </c>
      <c r="L48" s="40" t="s">
        <v>62</v>
      </c>
      <c r="M48" s="41" t="s">
        <v>294</v>
      </c>
      <c r="N48" s="41" t="s">
        <v>295</v>
      </c>
      <c r="O48" s="41" t="s">
        <v>296</v>
      </c>
      <c r="P48" s="57"/>
      <c r="Q48" s="57" t="s">
        <v>489</v>
      </c>
      <c r="R48" s="57" t="s">
        <v>281</v>
      </c>
    </row>
    <row r="49" spans="1:18" s="25" customFormat="1" ht="50.25" customHeight="1" x14ac:dyDescent="0.25">
      <c r="A49" s="59"/>
      <c r="B49" s="65"/>
      <c r="C49" s="62" t="s">
        <v>57</v>
      </c>
      <c r="D49" s="57"/>
      <c r="E49" s="57"/>
      <c r="F49" s="62">
        <f>SUBTOTAL(9,F45:F48)</f>
        <v>11</v>
      </c>
      <c r="G49" s="57"/>
      <c r="H49" s="57"/>
      <c r="I49" s="66"/>
      <c r="J49" s="57"/>
      <c r="K49" s="57"/>
      <c r="L49" s="57"/>
      <c r="M49" s="60"/>
      <c r="N49" s="60"/>
      <c r="O49" s="60"/>
      <c r="P49" s="57"/>
      <c r="Q49" s="57"/>
      <c r="R49" s="57"/>
    </row>
    <row r="50" spans="1:18" s="1" customFormat="1" ht="50.25" customHeight="1" x14ac:dyDescent="0.25">
      <c r="A50" s="68"/>
      <c r="B50" s="63" t="s">
        <v>122</v>
      </c>
      <c r="C50" s="69"/>
      <c r="D50" s="62"/>
      <c r="E50" s="62"/>
      <c r="F50" s="62"/>
      <c r="G50" s="62"/>
      <c r="H50" s="62"/>
      <c r="I50" s="69"/>
      <c r="J50" s="62"/>
      <c r="K50" s="62"/>
      <c r="L50" s="62"/>
      <c r="M50" s="64"/>
      <c r="N50" s="64"/>
      <c r="O50" s="64"/>
      <c r="P50" s="57"/>
      <c r="Q50" s="57"/>
      <c r="R50" s="62"/>
    </row>
    <row r="51" spans="1:18" s="1" customFormat="1" ht="50.25" customHeight="1" x14ac:dyDescent="0.25">
      <c r="A51" s="59">
        <v>1</v>
      </c>
      <c r="B51" s="65" t="s">
        <v>122</v>
      </c>
      <c r="C51" s="66" t="s">
        <v>297</v>
      </c>
      <c r="D51" s="57" t="s">
        <v>108</v>
      </c>
      <c r="E51" s="57" t="s">
        <v>298</v>
      </c>
      <c r="F51" s="57">
        <v>3</v>
      </c>
      <c r="G51" s="57" t="s">
        <v>160</v>
      </c>
      <c r="H51" s="57" t="s">
        <v>161</v>
      </c>
      <c r="I51" s="66" t="s">
        <v>162</v>
      </c>
      <c r="J51" s="57" t="s">
        <v>34</v>
      </c>
      <c r="K51" s="57">
        <v>38</v>
      </c>
      <c r="L51" s="57" t="s">
        <v>58</v>
      </c>
      <c r="M51" s="60" t="s">
        <v>299</v>
      </c>
      <c r="N51" s="60" t="s">
        <v>300</v>
      </c>
      <c r="O51" s="67" t="s">
        <v>301</v>
      </c>
      <c r="P51" s="57" t="s">
        <v>173</v>
      </c>
      <c r="Q51" s="57" t="s">
        <v>485</v>
      </c>
      <c r="R51" s="57"/>
    </row>
    <row r="52" spans="1:18" s="22" customFormat="1" ht="50.25" customHeight="1" x14ac:dyDescent="0.25">
      <c r="A52" s="59">
        <v>2</v>
      </c>
      <c r="B52" s="65" t="s">
        <v>122</v>
      </c>
      <c r="C52" s="66" t="s">
        <v>90</v>
      </c>
      <c r="D52" s="57" t="s">
        <v>91</v>
      </c>
      <c r="E52" s="57" t="s">
        <v>230</v>
      </c>
      <c r="F52" s="57">
        <v>3</v>
      </c>
      <c r="G52" s="57" t="s">
        <v>167</v>
      </c>
      <c r="H52" s="57" t="s">
        <v>161</v>
      </c>
      <c r="I52" s="66" t="s">
        <v>162</v>
      </c>
      <c r="J52" s="57" t="s">
        <v>28</v>
      </c>
      <c r="K52" s="57" t="s">
        <v>231</v>
      </c>
      <c r="L52" s="57" t="s">
        <v>58</v>
      </c>
      <c r="M52" s="60" t="s">
        <v>232</v>
      </c>
      <c r="N52" s="60" t="s">
        <v>233</v>
      </c>
      <c r="O52" s="67" t="s">
        <v>234</v>
      </c>
      <c r="P52" s="57" t="s">
        <v>173</v>
      </c>
      <c r="Q52" s="57" t="s">
        <v>485</v>
      </c>
      <c r="R52" s="57" t="s">
        <v>302</v>
      </c>
    </row>
    <row r="53" spans="1:18" s="18" customFormat="1" ht="50.25" customHeight="1" x14ac:dyDescent="0.25">
      <c r="A53" s="59">
        <v>3</v>
      </c>
      <c r="B53" s="65" t="s">
        <v>122</v>
      </c>
      <c r="C53" s="66" t="s">
        <v>92</v>
      </c>
      <c r="D53" s="57" t="s">
        <v>93</v>
      </c>
      <c r="E53" s="57" t="s">
        <v>93</v>
      </c>
      <c r="F53" s="57">
        <v>3</v>
      </c>
      <c r="G53" s="57" t="s">
        <v>160</v>
      </c>
      <c r="H53" s="57" t="s">
        <v>161</v>
      </c>
      <c r="I53" s="66" t="s">
        <v>170</v>
      </c>
      <c r="J53" s="57" t="s">
        <v>28</v>
      </c>
      <c r="K53" s="57" t="s">
        <v>231</v>
      </c>
      <c r="L53" s="57" t="s">
        <v>58</v>
      </c>
      <c r="M53" s="60" t="s">
        <v>140</v>
      </c>
      <c r="N53" s="60" t="s">
        <v>236</v>
      </c>
      <c r="O53" s="60" t="s">
        <v>237</v>
      </c>
      <c r="P53" s="57" t="s">
        <v>173</v>
      </c>
      <c r="Q53" s="57" t="s">
        <v>485</v>
      </c>
      <c r="R53" s="57" t="s">
        <v>302</v>
      </c>
    </row>
    <row r="54" spans="1:18" s="25" customFormat="1" ht="50.25" customHeight="1" x14ac:dyDescent="0.25">
      <c r="A54" s="59">
        <v>4</v>
      </c>
      <c r="B54" s="65" t="s">
        <v>122</v>
      </c>
      <c r="C54" s="66" t="s">
        <v>88</v>
      </c>
      <c r="D54" s="57" t="s">
        <v>89</v>
      </c>
      <c r="E54" s="57" t="s">
        <v>89</v>
      </c>
      <c r="F54" s="57">
        <v>3</v>
      </c>
      <c r="G54" s="57" t="s">
        <v>167</v>
      </c>
      <c r="H54" s="57" t="s">
        <v>161</v>
      </c>
      <c r="I54" s="66" t="s">
        <v>170</v>
      </c>
      <c r="J54" s="57" t="s">
        <v>28</v>
      </c>
      <c r="K54" s="57">
        <v>38</v>
      </c>
      <c r="L54" s="57" t="s">
        <v>58</v>
      </c>
      <c r="M54" s="60" t="s">
        <v>303</v>
      </c>
      <c r="N54" s="60" t="s">
        <v>304</v>
      </c>
      <c r="O54" s="60" t="s">
        <v>305</v>
      </c>
      <c r="P54" s="57" t="s">
        <v>173</v>
      </c>
      <c r="Q54" s="57" t="s">
        <v>485</v>
      </c>
      <c r="R54" s="57"/>
    </row>
    <row r="55" spans="1:18" s="1" customFormat="1" ht="50.25" customHeight="1" x14ac:dyDescent="0.25">
      <c r="A55" s="59"/>
      <c r="B55" s="65"/>
      <c r="C55" s="62" t="s">
        <v>57</v>
      </c>
      <c r="D55" s="57"/>
      <c r="E55" s="57"/>
      <c r="F55" s="62">
        <f>SUBTOTAL(9,F51:F54)</f>
        <v>12</v>
      </c>
      <c r="G55" s="57"/>
      <c r="H55" s="57"/>
      <c r="I55" s="66"/>
      <c r="J55" s="57"/>
      <c r="K55" s="57"/>
      <c r="L55" s="57"/>
      <c r="M55" s="60"/>
      <c r="N55" s="60"/>
      <c r="O55" s="60"/>
      <c r="P55" s="57"/>
      <c r="Q55" s="57"/>
      <c r="R55" s="57"/>
    </row>
    <row r="56" spans="1:18" s="25" customFormat="1" ht="50.25" customHeight="1" x14ac:dyDescent="0.25">
      <c r="A56" s="68"/>
      <c r="B56" s="63" t="s">
        <v>113</v>
      </c>
      <c r="C56" s="69"/>
      <c r="D56" s="62"/>
      <c r="E56" s="62"/>
      <c r="F56" s="62"/>
      <c r="G56" s="62"/>
      <c r="H56" s="62"/>
      <c r="I56" s="69"/>
      <c r="J56" s="62"/>
      <c r="K56" s="62"/>
      <c r="L56" s="62"/>
      <c r="M56" s="64"/>
      <c r="N56" s="64"/>
      <c r="O56" s="64"/>
      <c r="P56" s="57"/>
      <c r="Q56" s="57"/>
      <c r="R56" s="62"/>
    </row>
    <row r="57" spans="1:18" s="1" customFormat="1" ht="50.25" customHeight="1" x14ac:dyDescent="0.25">
      <c r="A57" s="59">
        <v>1</v>
      </c>
      <c r="B57" s="65" t="s">
        <v>113</v>
      </c>
      <c r="C57" s="66" t="s">
        <v>223</v>
      </c>
      <c r="D57" s="57" t="s">
        <v>224</v>
      </c>
      <c r="E57" s="57" t="s">
        <v>224</v>
      </c>
      <c r="F57" s="57">
        <v>3</v>
      </c>
      <c r="G57" s="57" t="s">
        <v>160</v>
      </c>
      <c r="H57" s="57" t="s">
        <v>161</v>
      </c>
      <c r="I57" s="66" t="s">
        <v>162</v>
      </c>
      <c r="J57" s="57" t="s">
        <v>29</v>
      </c>
      <c r="K57" s="57" t="s">
        <v>225</v>
      </c>
      <c r="L57" s="57" t="s">
        <v>58</v>
      </c>
      <c r="M57" s="60" t="s">
        <v>226</v>
      </c>
      <c r="N57" s="60" t="s">
        <v>227</v>
      </c>
      <c r="O57" s="67" t="s">
        <v>228</v>
      </c>
      <c r="P57" s="57" t="s">
        <v>173</v>
      </c>
      <c r="Q57" s="57" t="s">
        <v>490</v>
      </c>
      <c r="R57" s="57" t="s">
        <v>229</v>
      </c>
    </row>
    <row r="58" spans="1:18" s="1" customFormat="1" ht="50.25" customHeight="1" x14ac:dyDescent="0.25">
      <c r="A58" s="59">
        <v>2</v>
      </c>
      <c r="B58" s="65" t="s">
        <v>113</v>
      </c>
      <c r="C58" s="66" t="s">
        <v>90</v>
      </c>
      <c r="D58" s="57" t="s">
        <v>91</v>
      </c>
      <c r="E58" s="57" t="s">
        <v>230</v>
      </c>
      <c r="F58" s="57">
        <v>3</v>
      </c>
      <c r="G58" s="57" t="s">
        <v>167</v>
      </c>
      <c r="H58" s="57" t="s">
        <v>161</v>
      </c>
      <c r="I58" s="66" t="s">
        <v>162</v>
      </c>
      <c r="J58" s="57" t="s">
        <v>28</v>
      </c>
      <c r="K58" s="57" t="s">
        <v>231</v>
      </c>
      <c r="L58" s="57" t="s">
        <v>58</v>
      </c>
      <c r="M58" s="60" t="s">
        <v>232</v>
      </c>
      <c r="N58" s="60" t="s">
        <v>233</v>
      </c>
      <c r="O58" s="67" t="s">
        <v>234</v>
      </c>
      <c r="P58" s="57" t="s">
        <v>173</v>
      </c>
      <c r="Q58" s="57" t="s">
        <v>485</v>
      </c>
      <c r="R58" s="57" t="s">
        <v>326</v>
      </c>
    </row>
    <row r="59" spans="1:18" s="1" customFormat="1" ht="50.25" customHeight="1" x14ac:dyDescent="0.25">
      <c r="A59" s="59">
        <v>3</v>
      </c>
      <c r="B59" s="65" t="s">
        <v>113</v>
      </c>
      <c r="C59" s="66" t="s">
        <v>92</v>
      </c>
      <c r="D59" s="57" t="s">
        <v>93</v>
      </c>
      <c r="E59" s="57" t="s">
        <v>93</v>
      </c>
      <c r="F59" s="57">
        <v>3</v>
      </c>
      <c r="G59" s="57" t="s">
        <v>160</v>
      </c>
      <c r="H59" s="57" t="s">
        <v>161</v>
      </c>
      <c r="I59" s="66" t="s">
        <v>170</v>
      </c>
      <c r="J59" s="57" t="s">
        <v>28</v>
      </c>
      <c r="K59" s="57" t="s">
        <v>231</v>
      </c>
      <c r="L59" s="57" t="s">
        <v>58</v>
      </c>
      <c r="M59" s="60" t="s">
        <v>140</v>
      </c>
      <c r="N59" s="60" t="s">
        <v>236</v>
      </c>
      <c r="O59" s="60" t="s">
        <v>237</v>
      </c>
      <c r="P59" s="57" t="s">
        <v>173</v>
      </c>
      <c r="Q59" s="57" t="s">
        <v>485</v>
      </c>
      <c r="R59" s="57" t="s">
        <v>326</v>
      </c>
    </row>
    <row r="60" spans="1:18" s="1" customFormat="1" ht="50.25" customHeight="1" x14ac:dyDescent="0.25">
      <c r="A60" s="59">
        <v>4</v>
      </c>
      <c r="B60" s="65" t="s">
        <v>113</v>
      </c>
      <c r="C60" s="66" t="s">
        <v>56</v>
      </c>
      <c r="D60" s="57" t="s">
        <v>64</v>
      </c>
      <c r="E60" s="57" t="s">
        <v>64</v>
      </c>
      <c r="F60" s="57">
        <v>2</v>
      </c>
      <c r="G60" s="57" t="s">
        <v>167</v>
      </c>
      <c r="H60" s="57" t="s">
        <v>161</v>
      </c>
      <c r="I60" s="66" t="s">
        <v>174</v>
      </c>
      <c r="J60" s="57" t="s">
        <v>27</v>
      </c>
      <c r="K60" s="57" t="s">
        <v>238</v>
      </c>
      <c r="L60" s="57" t="s">
        <v>58</v>
      </c>
      <c r="M60" s="60" t="s">
        <v>218</v>
      </c>
      <c r="N60" s="67" t="s">
        <v>219</v>
      </c>
      <c r="O60" s="67" t="s">
        <v>220</v>
      </c>
      <c r="P60" s="57" t="s">
        <v>173</v>
      </c>
      <c r="Q60" s="57" t="s">
        <v>485</v>
      </c>
      <c r="R60" s="57" t="s">
        <v>327</v>
      </c>
    </row>
    <row r="61" spans="1:18" s="17" customFormat="1" ht="50.25" customHeight="1" x14ac:dyDescent="0.25">
      <c r="A61" s="59"/>
      <c r="B61" s="65"/>
      <c r="C61" s="62" t="s">
        <v>57</v>
      </c>
      <c r="D61" s="57"/>
      <c r="E61" s="57"/>
      <c r="F61" s="62">
        <f>SUBTOTAL(9,F57:F60)</f>
        <v>11</v>
      </c>
      <c r="G61" s="57"/>
      <c r="H61" s="57"/>
      <c r="I61" s="66"/>
      <c r="J61" s="57"/>
      <c r="K61" s="57"/>
      <c r="L61" s="57"/>
      <c r="M61" s="60"/>
      <c r="N61" s="60"/>
      <c r="O61" s="60"/>
      <c r="P61" s="57"/>
      <c r="Q61" s="57"/>
      <c r="R61" s="57"/>
    </row>
    <row r="62" spans="1:18" s="17" customFormat="1" ht="50.25" customHeight="1" x14ac:dyDescent="0.25">
      <c r="A62" s="68"/>
      <c r="B62" s="63" t="s">
        <v>117</v>
      </c>
      <c r="C62" s="69"/>
      <c r="D62" s="62"/>
      <c r="E62" s="62"/>
      <c r="F62" s="62"/>
      <c r="G62" s="62"/>
      <c r="H62" s="62"/>
      <c r="I62" s="69"/>
      <c r="J62" s="62"/>
      <c r="K62" s="62"/>
      <c r="L62" s="62"/>
      <c r="M62" s="64"/>
      <c r="N62" s="64"/>
      <c r="O62" s="64"/>
      <c r="P62" s="57"/>
      <c r="Q62" s="57"/>
      <c r="R62" s="62"/>
    </row>
    <row r="63" spans="1:18" s="27" customFormat="1" ht="50.25" customHeight="1" x14ac:dyDescent="0.25">
      <c r="A63" s="59">
        <v>1</v>
      </c>
      <c r="B63" s="65" t="s">
        <v>117</v>
      </c>
      <c r="C63" s="66" t="s">
        <v>329</v>
      </c>
      <c r="D63" s="57" t="s">
        <v>330</v>
      </c>
      <c r="E63" s="57" t="s">
        <v>331</v>
      </c>
      <c r="F63" s="57">
        <v>3</v>
      </c>
      <c r="G63" s="57" t="s">
        <v>160</v>
      </c>
      <c r="H63" s="57" t="s">
        <v>161</v>
      </c>
      <c r="I63" s="66" t="s">
        <v>162</v>
      </c>
      <c r="J63" s="57" t="s">
        <v>34</v>
      </c>
      <c r="K63" s="57">
        <v>61</v>
      </c>
      <c r="L63" s="57" t="s">
        <v>69</v>
      </c>
      <c r="M63" s="60" t="s">
        <v>332</v>
      </c>
      <c r="N63" s="60" t="s">
        <v>333</v>
      </c>
      <c r="O63" s="60" t="s">
        <v>334</v>
      </c>
      <c r="P63" s="57" t="s">
        <v>173</v>
      </c>
      <c r="Q63" s="57" t="s">
        <v>485</v>
      </c>
      <c r="R63" s="57"/>
    </row>
    <row r="64" spans="1:18" s="1" customFormat="1" ht="50.25" customHeight="1" x14ac:dyDescent="0.25">
      <c r="A64" s="59">
        <v>2</v>
      </c>
      <c r="B64" s="65" t="s">
        <v>117</v>
      </c>
      <c r="C64" s="66" t="s">
        <v>178</v>
      </c>
      <c r="D64" s="57" t="s">
        <v>179</v>
      </c>
      <c r="E64" s="57" t="s">
        <v>335</v>
      </c>
      <c r="F64" s="57">
        <v>3</v>
      </c>
      <c r="G64" s="57" t="s">
        <v>167</v>
      </c>
      <c r="H64" s="57" t="s">
        <v>161</v>
      </c>
      <c r="I64" s="66" t="s">
        <v>162</v>
      </c>
      <c r="J64" s="57" t="s">
        <v>34</v>
      </c>
      <c r="K64" s="57">
        <v>61</v>
      </c>
      <c r="L64" s="57" t="s">
        <v>69</v>
      </c>
      <c r="M64" s="60" t="s">
        <v>181</v>
      </c>
      <c r="N64" s="60" t="s">
        <v>182</v>
      </c>
      <c r="O64" s="60" t="s">
        <v>183</v>
      </c>
      <c r="P64" s="57"/>
      <c r="Q64" s="57" t="s">
        <v>490</v>
      </c>
      <c r="R64" s="57"/>
    </row>
    <row r="65" spans="1:18" s="17" customFormat="1" ht="50.25" customHeight="1" x14ac:dyDescent="0.25">
      <c r="A65" s="59">
        <v>3</v>
      </c>
      <c r="B65" s="65" t="s">
        <v>117</v>
      </c>
      <c r="C65" s="66" t="s">
        <v>97</v>
      </c>
      <c r="D65" s="57" t="s">
        <v>98</v>
      </c>
      <c r="E65" s="57" t="s">
        <v>98</v>
      </c>
      <c r="F65" s="57">
        <v>3</v>
      </c>
      <c r="G65" s="40" t="s">
        <v>160</v>
      </c>
      <c r="H65" s="40" t="s">
        <v>161</v>
      </c>
      <c r="I65" s="38" t="s">
        <v>170</v>
      </c>
      <c r="J65" s="40" t="s">
        <v>34</v>
      </c>
      <c r="K65" s="57">
        <v>61</v>
      </c>
      <c r="L65" s="40" t="s">
        <v>69</v>
      </c>
      <c r="M65" s="41" t="s">
        <v>336</v>
      </c>
      <c r="N65" s="41" t="s">
        <v>337</v>
      </c>
      <c r="O65" s="41" t="s">
        <v>338</v>
      </c>
      <c r="P65" s="57"/>
      <c r="Q65" s="57" t="s">
        <v>489</v>
      </c>
      <c r="R65" s="57"/>
    </row>
    <row r="66" spans="1:18" s="17" customFormat="1" ht="50.25" customHeight="1" x14ac:dyDescent="0.25">
      <c r="A66" s="59">
        <v>4</v>
      </c>
      <c r="B66" s="65" t="s">
        <v>117</v>
      </c>
      <c r="C66" s="66" t="s">
        <v>99</v>
      </c>
      <c r="D66" s="57" t="s">
        <v>67</v>
      </c>
      <c r="E66" s="57" t="s">
        <v>67</v>
      </c>
      <c r="F66" s="57">
        <v>3</v>
      </c>
      <c r="G66" s="57" t="s">
        <v>167</v>
      </c>
      <c r="H66" s="57" t="s">
        <v>161</v>
      </c>
      <c r="I66" s="66" t="s">
        <v>170</v>
      </c>
      <c r="J66" s="57" t="s">
        <v>34</v>
      </c>
      <c r="K66" s="57">
        <v>61</v>
      </c>
      <c r="L66" s="57" t="s">
        <v>68</v>
      </c>
      <c r="M66" s="60" t="s">
        <v>151</v>
      </c>
      <c r="N66" s="67" t="s">
        <v>339</v>
      </c>
      <c r="O66" s="60" t="s">
        <v>340</v>
      </c>
      <c r="P66" s="57" t="s">
        <v>173</v>
      </c>
      <c r="Q66" s="57" t="s">
        <v>485</v>
      </c>
      <c r="R66" s="57"/>
    </row>
    <row r="67" spans="1:18" s="1" customFormat="1" ht="50.25" customHeight="1" x14ac:dyDescent="0.25">
      <c r="A67" s="59"/>
      <c r="B67" s="65"/>
      <c r="C67" s="62" t="s">
        <v>57</v>
      </c>
      <c r="D67" s="57"/>
      <c r="E67" s="57"/>
      <c r="F67" s="62">
        <f>SUBTOTAL(9,F63:F66)</f>
        <v>12</v>
      </c>
      <c r="G67" s="57"/>
      <c r="H67" s="57"/>
      <c r="I67" s="66"/>
      <c r="J67" s="57"/>
      <c r="K67" s="57"/>
      <c r="L67" s="57"/>
      <c r="M67" s="60"/>
      <c r="N67" s="60"/>
      <c r="O67" s="60"/>
      <c r="P67" s="57"/>
      <c r="Q67" s="57"/>
      <c r="R67" s="57"/>
    </row>
    <row r="68" spans="1:18" s="17" customFormat="1" ht="50.25" customHeight="1" x14ac:dyDescent="0.25">
      <c r="A68" s="68"/>
      <c r="B68" s="63" t="s">
        <v>125</v>
      </c>
      <c r="C68" s="69"/>
      <c r="D68" s="62"/>
      <c r="E68" s="62"/>
      <c r="F68" s="62"/>
      <c r="G68" s="62"/>
      <c r="H68" s="62"/>
      <c r="I68" s="69"/>
      <c r="J68" s="62"/>
      <c r="K68" s="62"/>
      <c r="L68" s="62"/>
      <c r="M68" s="64"/>
      <c r="N68" s="64"/>
      <c r="O68" s="64"/>
      <c r="P68" s="57"/>
      <c r="Q68" s="57"/>
      <c r="R68" s="62"/>
    </row>
    <row r="69" spans="1:18" s="17" customFormat="1" ht="50.25" customHeight="1" x14ac:dyDescent="0.25">
      <c r="A69" s="59">
        <v>1</v>
      </c>
      <c r="B69" s="65" t="s">
        <v>125</v>
      </c>
      <c r="C69" s="66" t="s">
        <v>101</v>
      </c>
      <c r="D69" s="57" t="s">
        <v>104</v>
      </c>
      <c r="E69" s="57" t="s">
        <v>104</v>
      </c>
      <c r="F69" s="57">
        <v>3</v>
      </c>
      <c r="G69" s="57" t="s">
        <v>160</v>
      </c>
      <c r="H69" s="57" t="s">
        <v>161</v>
      </c>
      <c r="I69" s="66" t="s">
        <v>162</v>
      </c>
      <c r="J69" s="57" t="s">
        <v>35</v>
      </c>
      <c r="K69" s="57">
        <v>29</v>
      </c>
      <c r="L69" s="57" t="s">
        <v>68</v>
      </c>
      <c r="M69" s="60" t="s">
        <v>149</v>
      </c>
      <c r="N69" s="60" t="s">
        <v>349</v>
      </c>
      <c r="O69" s="60" t="s">
        <v>350</v>
      </c>
      <c r="P69" s="57" t="s">
        <v>173</v>
      </c>
      <c r="Q69" s="57" t="s">
        <v>485</v>
      </c>
      <c r="R69" s="57"/>
    </row>
    <row r="70" spans="1:18" s="26" customFormat="1" ht="50.25" customHeight="1" x14ac:dyDescent="0.25">
      <c r="A70" s="59">
        <v>2</v>
      </c>
      <c r="B70" s="65" t="s">
        <v>125</v>
      </c>
      <c r="C70" s="66" t="s">
        <v>83</v>
      </c>
      <c r="D70" s="57" t="s">
        <v>84</v>
      </c>
      <c r="E70" s="57" t="s">
        <v>84</v>
      </c>
      <c r="F70" s="57">
        <v>3</v>
      </c>
      <c r="G70" s="57" t="s">
        <v>167</v>
      </c>
      <c r="H70" s="57" t="s">
        <v>161</v>
      </c>
      <c r="I70" s="66" t="s">
        <v>162</v>
      </c>
      <c r="J70" s="57" t="s">
        <v>35</v>
      </c>
      <c r="K70" s="57">
        <v>29</v>
      </c>
      <c r="L70" s="57" t="s">
        <v>68</v>
      </c>
      <c r="M70" s="60" t="s">
        <v>351</v>
      </c>
      <c r="N70" s="60" t="s">
        <v>352</v>
      </c>
      <c r="O70" s="60" t="s">
        <v>353</v>
      </c>
      <c r="P70" s="57"/>
      <c r="Q70" s="57" t="s">
        <v>490</v>
      </c>
      <c r="R70" s="57"/>
    </row>
    <row r="71" spans="1:18" s="18" customFormat="1" ht="50.25" customHeight="1" x14ac:dyDescent="0.25">
      <c r="A71" s="59">
        <v>3</v>
      </c>
      <c r="B71" s="65" t="s">
        <v>125</v>
      </c>
      <c r="C71" s="66" t="s">
        <v>354</v>
      </c>
      <c r="D71" s="57" t="s">
        <v>355</v>
      </c>
      <c r="E71" s="57" t="s">
        <v>356</v>
      </c>
      <c r="F71" s="57">
        <v>3</v>
      </c>
      <c r="G71" s="57" t="s">
        <v>160</v>
      </c>
      <c r="H71" s="57" t="s">
        <v>161</v>
      </c>
      <c r="I71" s="66" t="s">
        <v>170</v>
      </c>
      <c r="J71" s="57" t="s">
        <v>35</v>
      </c>
      <c r="K71" s="57">
        <v>29</v>
      </c>
      <c r="L71" s="57" t="s">
        <v>68</v>
      </c>
      <c r="M71" s="60" t="s">
        <v>357</v>
      </c>
      <c r="N71" s="60" t="s">
        <v>358</v>
      </c>
      <c r="O71" s="60" t="s">
        <v>359</v>
      </c>
      <c r="P71" s="57"/>
      <c r="Q71" s="57" t="s">
        <v>490</v>
      </c>
      <c r="R71" s="57"/>
    </row>
    <row r="72" spans="1:18" s="1" customFormat="1" ht="50.25" customHeight="1" x14ac:dyDescent="0.25">
      <c r="A72" s="59">
        <v>4</v>
      </c>
      <c r="B72" s="65" t="s">
        <v>125</v>
      </c>
      <c r="C72" s="66" t="s">
        <v>102</v>
      </c>
      <c r="D72" s="57" t="s">
        <v>103</v>
      </c>
      <c r="E72" s="57" t="s">
        <v>103</v>
      </c>
      <c r="F72" s="57">
        <v>3</v>
      </c>
      <c r="G72" s="57" t="s">
        <v>167</v>
      </c>
      <c r="H72" s="57" t="s">
        <v>161</v>
      </c>
      <c r="I72" s="66" t="s">
        <v>170</v>
      </c>
      <c r="J72" s="57" t="s">
        <v>35</v>
      </c>
      <c r="K72" s="57">
        <v>29</v>
      </c>
      <c r="L72" s="57" t="s">
        <v>68</v>
      </c>
      <c r="M72" s="60" t="s">
        <v>360</v>
      </c>
      <c r="N72" s="60">
        <v>974943069</v>
      </c>
      <c r="O72" s="60" t="s">
        <v>361</v>
      </c>
      <c r="P72" s="57" t="s">
        <v>173</v>
      </c>
      <c r="Q72" s="57" t="s">
        <v>485</v>
      </c>
      <c r="R72" s="57"/>
    </row>
    <row r="73" spans="1:18" s="1" customFormat="1" ht="50.25" customHeight="1" x14ac:dyDescent="0.25">
      <c r="A73" s="59"/>
      <c r="B73" s="65"/>
      <c r="C73" s="62" t="s">
        <v>57</v>
      </c>
      <c r="D73" s="57"/>
      <c r="E73" s="57"/>
      <c r="F73" s="62">
        <f>SUBTOTAL(9,F69:F72)</f>
        <v>12</v>
      </c>
      <c r="G73" s="57"/>
      <c r="H73" s="57"/>
      <c r="I73" s="66"/>
      <c r="J73" s="57"/>
      <c r="K73" s="57"/>
      <c r="L73" s="57"/>
      <c r="M73" s="60"/>
      <c r="N73" s="60"/>
      <c r="O73" s="60"/>
      <c r="P73" s="57"/>
      <c r="Q73" s="57"/>
      <c r="R73" s="57"/>
    </row>
    <row r="74" spans="1:18" s="25" customFormat="1" ht="50.25" customHeight="1" x14ac:dyDescent="0.25">
      <c r="A74" s="68"/>
      <c r="B74" s="63" t="s">
        <v>114</v>
      </c>
      <c r="C74" s="69"/>
      <c r="D74" s="62"/>
      <c r="E74" s="62"/>
      <c r="F74" s="62"/>
      <c r="G74" s="62"/>
      <c r="H74" s="62"/>
      <c r="I74" s="69"/>
      <c r="J74" s="62"/>
      <c r="K74" s="62"/>
      <c r="L74" s="62"/>
      <c r="M74" s="64"/>
      <c r="N74" s="64"/>
      <c r="O74" s="64"/>
      <c r="P74" s="57"/>
      <c r="Q74" s="57"/>
      <c r="R74" s="62"/>
    </row>
    <row r="75" spans="1:18" s="1" customFormat="1" ht="50.25" customHeight="1" x14ac:dyDescent="0.25">
      <c r="A75" s="59">
        <v>1</v>
      </c>
      <c r="B75" s="65" t="s">
        <v>114</v>
      </c>
      <c r="C75" s="66" t="s">
        <v>262</v>
      </c>
      <c r="D75" s="57" t="s">
        <v>263</v>
      </c>
      <c r="E75" s="57" t="s">
        <v>263</v>
      </c>
      <c r="F75" s="57">
        <v>3</v>
      </c>
      <c r="G75" s="57" t="s">
        <v>160</v>
      </c>
      <c r="H75" s="57" t="s">
        <v>161</v>
      </c>
      <c r="I75" s="66" t="s">
        <v>162</v>
      </c>
      <c r="J75" s="57" t="s">
        <v>33</v>
      </c>
      <c r="K75" s="57" t="s">
        <v>264</v>
      </c>
      <c r="L75" s="57" t="s">
        <v>79</v>
      </c>
      <c r="M75" s="60" t="s">
        <v>265</v>
      </c>
      <c r="N75" s="60" t="s">
        <v>266</v>
      </c>
      <c r="O75" s="60" t="s">
        <v>267</v>
      </c>
      <c r="P75" s="57"/>
      <c r="Q75" s="57" t="s">
        <v>490</v>
      </c>
      <c r="R75" s="57" t="s">
        <v>371</v>
      </c>
    </row>
    <row r="76" spans="1:18" s="1" customFormat="1" ht="50.25" customHeight="1" x14ac:dyDescent="0.25">
      <c r="A76" s="59">
        <v>2</v>
      </c>
      <c r="B76" s="65" t="s">
        <v>114</v>
      </c>
      <c r="C76" s="66" t="s">
        <v>80</v>
      </c>
      <c r="D76" s="57" t="s">
        <v>81</v>
      </c>
      <c r="E76" s="57" t="s">
        <v>81</v>
      </c>
      <c r="F76" s="57">
        <v>3</v>
      </c>
      <c r="G76" s="57" t="s">
        <v>167</v>
      </c>
      <c r="H76" s="57" t="s">
        <v>161</v>
      </c>
      <c r="I76" s="66" t="s">
        <v>162</v>
      </c>
      <c r="J76" s="57" t="s">
        <v>33</v>
      </c>
      <c r="K76" s="57" t="s">
        <v>264</v>
      </c>
      <c r="L76" s="57" t="s">
        <v>79</v>
      </c>
      <c r="M76" s="60" t="s">
        <v>269</v>
      </c>
      <c r="N76" s="60" t="s">
        <v>270</v>
      </c>
      <c r="O76" s="67" t="s">
        <v>271</v>
      </c>
      <c r="P76" s="57"/>
      <c r="Q76" s="57" t="s">
        <v>490</v>
      </c>
      <c r="R76" s="57" t="s">
        <v>371</v>
      </c>
    </row>
    <row r="77" spans="1:18" s="25" customFormat="1" ht="50.25" customHeight="1" x14ac:dyDescent="0.25">
      <c r="A77" s="59">
        <v>3</v>
      </c>
      <c r="B77" s="65" t="s">
        <v>114</v>
      </c>
      <c r="C77" s="66" t="s">
        <v>272</v>
      </c>
      <c r="D77" s="57" t="s">
        <v>273</v>
      </c>
      <c r="E77" s="57" t="s">
        <v>273</v>
      </c>
      <c r="F77" s="57">
        <v>3</v>
      </c>
      <c r="G77" s="57" t="s">
        <v>160</v>
      </c>
      <c r="H77" s="57" t="s">
        <v>161</v>
      </c>
      <c r="I77" s="66" t="s">
        <v>170</v>
      </c>
      <c r="J77" s="57" t="s">
        <v>33</v>
      </c>
      <c r="K77" s="57" t="s">
        <v>264</v>
      </c>
      <c r="L77" s="57" t="s">
        <v>79</v>
      </c>
      <c r="M77" s="60" t="s">
        <v>274</v>
      </c>
      <c r="N77" s="60" t="s">
        <v>275</v>
      </c>
      <c r="O77" s="60" t="s">
        <v>276</v>
      </c>
      <c r="P77" s="57"/>
      <c r="Q77" s="57" t="s">
        <v>490</v>
      </c>
      <c r="R77" s="57" t="s">
        <v>371</v>
      </c>
    </row>
    <row r="78" spans="1:18" s="1" customFormat="1" ht="50.25" customHeight="1" x14ac:dyDescent="0.25">
      <c r="A78" s="59">
        <v>4</v>
      </c>
      <c r="B78" s="65" t="s">
        <v>114</v>
      </c>
      <c r="C78" s="66" t="s">
        <v>372</v>
      </c>
      <c r="D78" s="57" t="s">
        <v>373</v>
      </c>
      <c r="E78" s="57" t="s">
        <v>373</v>
      </c>
      <c r="F78" s="57">
        <v>3</v>
      </c>
      <c r="G78" s="57" t="s">
        <v>167</v>
      </c>
      <c r="H78" s="57" t="s">
        <v>161</v>
      </c>
      <c r="I78" s="66" t="s">
        <v>170</v>
      </c>
      <c r="J78" s="57" t="s">
        <v>33</v>
      </c>
      <c r="K78" s="57" t="s">
        <v>374</v>
      </c>
      <c r="L78" s="57" t="s">
        <v>79</v>
      </c>
      <c r="M78" s="60" t="s">
        <v>375</v>
      </c>
      <c r="N78" s="60" t="s">
        <v>376</v>
      </c>
      <c r="O78" s="60" t="s">
        <v>377</v>
      </c>
      <c r="P78" s="57" t="s">
        <v>173</v>
      </c>
      <c r="Q78" s="57" t="s">
        <v>485</v>
      </c>
      <c r="R78" s="57" t="s">
        <v>378</v>
      </c>
    </row>
    <row r="79" spans="1:18" s="26" customFormat="1" ht="50.25" customHeight="1" x14ac:dyDescent="0.25">
      <c r="A79" s="59"/>
      <c r="B79" s="65"/>
      <c r="C79" s="62" t="s">
        <v>57</v>
      </c>
      <c r="D79" s="57"/>
      <c r="E79" s="57"/>
      <c r="F79" s="62">
        <f>SUBTOTAL(9,F75:F78)</f>
        <v>12</v>
      </c>
      <c r="G79" s="57"/>
      <c r="H79" s="57"/>
      <c r="I79" s="66"/>
      <c r="J79" s="57"/>
      <c r="K79" s="57"/>
      <c r="L79" s="57"/>
      <c r="M79" s="60"/>
      <c r="N79" s="60"/>
      <c r="O79" s="60"/>
      <c r="P79" s="57"/>
      <c r="Q79" s="57"/>
      <c r="R79" s="57"/>
    </row>
    <row r="80" spans="1:18" s="1" customFormat="1" ht="50.25" customHeight="1" x14ac:dyDescent="0.25">
      <c r="A80" s="68"/>
      <c r="B80" s="63" t="s">
        <v>115</v>
      </c>
      <c r="C80" s="69"/>
      <c r="D80" s="62"/>
      <c r="E80" s="62"/>
      <c r="F80" s="62"/>
      <c r="G80" s="62"/>
      <c r="H80" s="62"/>
      <c r="I80" s="69"/>
      <c r="J80" s="62"/>
      <c r="K80" s="62"/>
      <c r="L80" s="62"/>
      <c r="M80" s="64"/>
      <c r="N80" s="64"/>
      <c r="O80" s="64"/>
      <c r="P80" s="57"/>
      <c r="Q80" s="57"/>
      <c r="R80" s="62"/>
    </row>
    <row r="81" spans="1:18" s="25" customFormat="1" ht="50.25" customHeight="1" x14ac:dyDescent="0.25">
      <c r="A81" s="59">
        <v>1</v>
      </c>
      <c r="B81" s="65" t="s">
        <v>115</v>
      </c>
      <c r="C81" s="66" t="s">
        <v>240</v>
      </c>
      <c r="D81" s="57" t="s">
        <v>241</v>
      </c>
      <c r="E81" s="57" t="s">
        <v>241</v>
      </c>
      <c r="F81" s="57">
        <v>3</v>
      </c>
      <c r="G81" s="57" t="s">
        <v>160</v>
      </c>
      <c r="H81" s="57" t="s">
        <v>161</v>
      </c>
      <c r="I81" s="66" t="s">
        <v>162</v>
      </c>
      <c r="J81" s="57" t="s">
        <v>21</v>
      </c>
      <c r="K81" s="57" t="s">
        <v>242</v>
      </c>
      <c r="L81" s="57" t="s">
        <v>61</v>
      </c>
      <c r="M81" s="60" t="s">
        <v>243</v>
      </c>
      <c r="N81" s="67" t="s">
        <v>244</v>
      </c>
      <c r="O81" s="67" t="s">
        <v>245</v>
      </c>
      <c r="P81" s="57" t="s">
        <v>173</v>
      </c>
      <c r="Q81" s="57" t="s">
        <v>485</v>
      </c>
      <c r="R81" s="57" t="s">
        <v>387</v>
      </c>
    </row>
    <row r="82" spans="1:18" s="25" customFormat="1" ht="50.25" customHeight="1" x14ac:dyDescent="0.25">
      <c r="A82" s="59">
        <v>2</v>
      </c>
      <c r="B82" s="65" t="s">
        <v>115</v>
      </c>
      <c r="C82" s="66" t="s">
        <v>247</v>
      </c>
      <c r="D82" s="57" t="s">
        <v>248</v>
      </c>
      <c r="E82" s="57" t="s">
        <v>248</v>
      </c>
      <c r="F82" s="57">
        <v>3</v>
      </c>
      <c r="G82" s="57" t="s">
        <v>167</v>
      </c>
      <c r="H82" s="57" t="s">
        <v>161</v>
      </c>
      <c r="I82" s="66" t="s">
        <v>162</v>
      </c>
      <c r="J82" s="57" t="s">
        <v>21</v>
      </c>
      <c r="K82" s="57" t="s">
        <v>242</v>
      </c>
      <c r="L82" s="57" t="s">
        <v>61</v>
      </c>
      <c r="M82" s="60" t="s">
        <v>249</v>
      </c>
      <c r="N82" s="67" t="s">
        <v>250</v>
      </c>
      <c r="O82" s="67" t="s">
        <v>251</v>
      </c>
      <c r="P82" s="57" t="s">
        <v>173</v>
      </c>
      <c r="Q82" s="57" t="s">
        <v>485</v>
      </c>
      <c r="R82" s="57" t="s">
        <v>387</v>
      </c>
    </row>
    <row r="83" spans="1:18" s="25" customFormat="1" ht="50.25" customHeight="1" x14ac:dyDescent="0.25">
      <c r="A83" s="59">
        <v>3</v>
      </c>
      <c r="B83" s="65" t="s">
        <v>115</v>
      </c>
      <c r="C83" s="66" t="s">
        <v>252</v>
      </c>
      <c r="D83" s="57" t="s">
        <v>253</v>
      </c>
      <c r="E83" s="57" t="s">
        <v>253</v>
      </c>
      <c r="F83" s="57">
        <v>3</v>
      </c>
      <c r="G83" s="57" t="s">
        <v>160</v>
      </c>
      <c r="H83" s="57" t="s">
        <v>161</v>
      </c>
      <c r="I83" s="66" t="s">
        <v>170</v>
      </c>
      <c r="J83" s="57" t="s">
        <v>21</v>
      </c>
      <c r="K83" s="57" t="s">
        <v>242</v>
      </c>
      <c r="L83" s="57" t="s">
        <v>61</v>
      </c>
      <c r="M83" s="60" t="s">
        <v>254</v>
      </c>
      <c r="N83" s="67" t="s">
        <v>255</v>
      </c>
      <c r="O83" s="67" t="s">
        <v>256</v>
      </c>
      <c r="P83" s="57" t="s">
        <v>173</v>
      </c>
      <c r="Q83" s="57" t="s">
        <v>485</v>
      </c>
      <c r="R83" s="57" t="s">
        <v>387</v>
      </c>
    </row>
    <row r="84" spans="1:18" s="25" customFormat="1" ht="50.25" customHeight="1" x14ac:dyDescent="0.25">
      <c r="A84" s="59">
        <v>4</v>
      </c>
      <c r="B84" s="65" t="s">
        <v>115</v>
      </c>
      <c r="C84" s="66" t="s">
        <v>257</v>
      </c>
      <c r="D84" s="57" t="s">
        <v>258</v>
      </c>
      <c r="E84" s="57" t="s">
        <v>258</v>
      </c>
      <c r="F84" s="57">
        <v>2</v>
      </c>
      <c r="G84" s="57" t="s">
        <v>167</v>
      </c>
      <c r="H84" s="57" t="s">
        <v>161</v>
      </c>
      <c r="I84" s="66" t="s">
        <v>174</v>
      </c>
      <c r="J84" s="57" t="s">
        <v>21</v>
      </c>
      <c r="K84" s="57" t="s">
        <v>242</v>
      </c>
      <c r="L84" s="57" t="s">
        <v>61</v>
      </c>
      <c r="M84" s="60" t="s">
        <v>259</v>
      </c>
      <c r="N84" s="67" t="s">
        <v>260</v>
      </c>
      <c r="O84" s="67" t="s">
        <v>261</v>
      </c>
      <c r="P84" s="57" t="s">
        <v>173</v>
      </c>
      <c r="Q84" s="57" t="s">
        <v>485</v>
      </c>
      <c r="R84" s="57" t="s">
        <v>387</v>
      </c>
    </row>
    <row r="85" spans="1:18" s="25" customFormat="1" ht="50.25" customHeight="1" x14ac:dyDescent="0.25">
      <c r="A85" s="59"/>
      <c r="B85" s="65"/>
      <c r="C85" s="62" t="s">
        <v>57</v>
      </c>
      <c r="D85" s="57"/>
      <c r="E85" s="57"/>
      <c r="F85" s="62">
        <f>SUBTOTAL(9,F81:F84)</f>
        <v>11</v>
      </c>
      <c r="G85" s="57"/>
      <c r="H85" s="57"/>
      <c r="I85" s="66"/>
      <c r="J85" s="57"/>
      <c r="K85" s="57"/>
      <c r="L85" s="57"/>
      <c r="M85" s="60"/>
      <c r="N85" s="60"/>
      <c r="O85" s="60"/>
      <c r="P85" s="57"/>
      <c r="Q85" s="57"/>
      <c r="R85" s="57"/>
    </row>
    <row r="86" spans="1:18" s="25" customFormat="1" ht="50.25" customHeight="1" x14ac:dyDescent="0.25">
      <c r="A86" s="68"/>
      <c r="B86" s="63" t="s">
        <v>116</v>
      </c>
      <c r="C86" s="69"/>
      <c r="D86" s="62"/>
      <c r="E86" s="62"/>
      <c r="F86" s="62"/>
      <c r="G86" s="62"/>
      <c r="H86" s="62"/>
      <c r="I86" s="69"/>
      <c r="J86" s="62"/>
      <c r="K86" s="62"/>
      <c r="L86" s="62"/>
      <c r="M86" s="64"/>
      <c r="N86" s="64"/>
      <c r="O86" s="64"/>
      <c r="P86" s="57"/>
      <c r="Q86" s="57"/>
      <c r="R86" s="62"/>
    </row>
    <row r="87" spans="1:18" s="25" customFormat="1" ht="50.25" customHeight="1" x14ac:dyDescent="0.25">
      <c r="A87" s="59">
        <v>1</v>
      </c>
      <c r="B87" s="65" t="s">
        <v>116</v>
      </c>
      <c r="C87" s="66" t="s">
        <v>105</v>
      </c>
      <c r="D87" s="57" t="s">
        <v>106</v>
      </c>
      <c r="E87" s="57" t="s">
        <v>277</v>
      </c>
      <c r="F87" s="57">
        <v>3</v>
      </c>
      <c r="G87" s="57" t="s">
        <v>160</v>
      </c>
      <c r="H87" s="57" t="s">
        <v>161</v>
      </c>
      <c r="I87" s="66" t="s">
        <v>162</v>
      </c>
      <c r="J87" s="57" t="s">
        <v>24</v>
      </c>
      <c r="K87" s="57" t="s">
        <v>395</v>
      </c>
      <c r="L87" s="57" t="s">
        <v>68</v>
      </c>
      <c r="M87" s="60" t="s">
        <v>279</v>
      </c>
      <c r="N87" s="60">
        <v>988797510</v>
      </c>
      <c r="O87" s="60" t="s">
        <v>280</v>
      </c>
      <c r="P87" s="57"/>
      <c r="Q87" s="57" t="s">
        <v>490</v>
      </c>
      <c r="R87" s="57" t="s">
        <v>396</v>
      </c>
    </row>
    <row r="88" spans="1:18" s="25" customFormat="1" ht="50.25" customHeight="1" x14ac:dyDescent="0.25">
      <c r="A88" s="59">
        <v>2</v>
      </c>
      <c r="B88" s="65" t="s">
        <v>116</v>
      </c>
      <c r="C88" s="66" t="s">
        <v>282</v>
      </c>
      <c r="D88" s="57" t="s">
        <v>283</v>
      </c>
      <c r="E88" s="57" t="s">
        <v>283</v>
      </c>
      <c r="F88" s="57">
        <v>3</v>
      </c>
      <c r="G88" s="57" t="s">
        <v>167</v>
      </c>
      <c r="H88" s="57" t="s">
        <v>161</v>
      </c>
      <c r="I88" s="66" t="s">
        <v>162</v>
      </c>
      <c r="J88" s="57" t="s">
        <v>24</v>
      </c>
      <c r="K88" s="57" t="s">
        <v>278</v>
      </c>
      <c r="L88" s="57" t="s">
        <v>62</v>
      </c>
      <c r="M88" s="60" t="s">
        <v>284</v>
      </c>
      <c r="N88" s="60" t="s">
        <v>285</v>
      </c>
      <c r="O88" s="60" t="s">
        <v>286</v>
      </c>
      <c r="P88" s="57" t="s">
        <v>173</v>
      </c>
      <c r="Q88" s="57" t="s">
        <v>485</v>
      </c>
      <c r="R88" s="57" t="s">
        <v>396</v>
      </c>
    </row>
    <row r="89" spans="1:18" s="25" customFormat="1" ht="50.25" customHeight="1" x14ac:dyDescent="0.25">
      <c r="A89" s="59">
        <v>3</v>
      </c>
      <c r="B89" s="65" t="s">
        <v>116</v>
      </c>
      <c r="C89" s="66" t="s">
        <v>287</v>
      </c>
      <c r="D89" s="57" t="s">
        <v>288</v>
      </c>
      <c r="E89" s="57" t="s">
        <v>288</v>
      </c>
      <c r="F89" s="57">
        <v>3</v>
      </c>
      <c r="G89" s="57" t="s">
        <v>160</v>
      </c>
      <c r="H89" s="57" t="s">
        <v>161</v>
      </c>
      <c r="I89" s="66" t="s">
        <v>170</v>
      </c>
      <c r="J89" s="57" t="s">
        <v>24</v>
      </c>
      <c r="K89" s="57" t="s">
        <v>278</v>
      </c>
      <c r="L89" s="57" t="s">
        <v>62</v>
      </c>
      <c r="M89" s="60" t="s">
        <v>289</v>
      </c>
      <c r="N89" s="60" t="s">
        <v>290</v>
      </c>
      <c r="O89" s="60" t="s">
        <v>291</v>
      </c>
      <c r="P89" s="57"/>
      <c r="Q89" s="57" t="s">
        <v>490</v>
      </c>
      <c r="R89" s="57" t="s">
        <v>396</v>
      </c>
    </row>
    <row r="90" spans="1:18" s="25" customFormat="1" ht="50.25" customHeight="1" x14ac:dyDescent="0.25">
      <c r="A90" s="59">
        <v>4</v>
      </c>
      <c r="B90" s="65" t="s">
        <v>116</v>
      </c>
      <c r="C90" s="66" t="s">
        <v>292</v>
      </c>
      <c r="D90" s="57" t="s">
        <v>293</v>
      </c>
      <c r="E90" s="57" t="s">
        <v>293</v>
      </c>
      <c r="F90" s="57">
        <v>2</v>
      </c>
      <c r="G90" s="40" t="s">
        <v>167</v>
      </c>
      <c r="H90" s="40" t="s">
        <v>161</v>
      </c>
      <c r="I90" s="38" t="s">
        <v>174</v>
      </c>
      <c r="J90" s="40" t="s">
        <v>24</v>
      </c>
      <c r="K90" s="57" t="s">
        <v>395</v>
      </c>
      <c r="L90" s="40" t="s">
        <v>62</v>
      </c>
      <c r="M90" s="41" t="s">
        <v>294</v>
      </c>
      <c r="N90" s="41" t="s">
        <v>295</v>
      </c>
      <c r="O90" s="41" t="s">
        <v>296</v>
      </c>
      <c r="P90" s="57"/>
      <c r="Q90" s="57" t="s">
        <v>489</v>
      </c>
      <c r="R90" s="57" t="s">
        <v>396</v>
      </c>
    </row>
    <row r="91" spans="1:18" s="70" customFormat="1" ht="50.25" customHeight="1" x14ac:dyDescent="0.25">
      <c r="A91" s="59"/>
      <c r="B91" s="65"/>
      <c r="C91" s="62" t="s">
        <v>57</v>
      </c>
      <c r="D91" s="57"/>
      <c r="E91" s="57"/>
      <c r="F91" s="62">
        <f>SUBTOTAL(9,F87:F90)</f>
        <v>11</v>
      </c>
      <c r="G91" s="57"/>
      <c r="H91" s="57"/>
      <c r="I91" s="66"/>
      <c r="J91" s="57"/>
      <c r="K91" s="57"/>
      <c r="L91" s="57"/>
      <c r="M91" s="60"/>
      <c r="N91" s="60"/>
      <c r="O91" s="60"/>
      <c r="P91" s="57"/>
      <c r="Q91" s="57"/>
      <c r="R91" s="57"/>
    </row>
    <row r="92" spans="1:18" s="70" customFormat="1" ht="50.25" customHeight="1" x14ac:dyDescent="0.25">
      <c r="A92" s="68"/>
      <c r="B92" s="63" t="s">
        <v>403</v>
      </c>
      <c r="C92" s="69"/>
      <c r="D92" s="62"/>
      <c r="E92" s="62"/>
      <c r="F92" s="62"/>
      <c r="G92" s="62"/>
      <c r="H92" s="62"/>
      <c r="I92" s="69"/>
      <c r="J92" s="62"/>
      <c r="K92" s="62"/>
      <c r="L92" s="62"/>
      <c r="M92" s="64"/>
      <c r="N92" s="64"/>
      <c r="O92" s="64"/>
      <c r="P92" s="57"/>
      <c r="Q92" s="57"/>
      <c r="R92" s="62"/>
    </row>
    <row r="93" spans="1:18" s="70" customFormat="1" ht="50.25" customHeight="1" x14ac:dyDescent="0.25">
      <c r="A93" s="59">
        <v>1</v>
      </c>
      <c r="B93" s="65" t="s">
        <v>403</v>
      </c>
      <c r="C93" s="66" t="s">
        <v>109</v>
      </c>
      <c r="D93" s="57" t="s">
        <v>110</v>
      </c>
      <c r="E93" s="57" t="s">
        <v>110</v>
      </c>
      <c r="F93" s="57">
        <v>3</v>
      </c>
      <c r="G93" s="57" t="s">
        <v>160</v>
      </c>
      <c r="H93" s="57" t="s">
        <v>161</v>
      </c>
      <c r="I93" s="66" t="s">
        <v>162</v>
      </c>
      <c r="J93" s="57" t="s">
        <v>107</v>
      </c>
      <c r="K93" s="57">
        <v>67</v>
      </c>
      <c r="L93" s="57" t="s">
        <v>58</v>
      </c>
      <c r="M93" s="60" t="s">
        <v>137</v>
      </c>
      <c r="N93" s="60" t="s">
        <v>404</v>
      </c>
      <c r="O93" s="60" t="s">
        <v>405</v>
      </c>
      <c r="P93" s="57" t="s">
        <v>173</v>
      </c>
      <c r="Q93" s="57" t="s">
        <v>485</v>
      </c>
      <c r="R93" s="57" t="s">
        <v>406</v>
      </c>
    </row>
    <row r="94" spans="1:18" s="70" customFormat="1" ht="50.25" customHeight="1" x14ac:dyDescent="0.25">
      <c r="A94" s="59">
        <v>2</v>
      </c>
      <c r="B94" s="65" t="s">
        <v>403</v>
      </c>
      <c r="C94" s="66" t="s">
        <v>297</v>
      </c>
      <c r="D94" s="57" t="s">
        <v>108</v>
      </c>
      <c r="E94" s="57" t="s">
        <v>407</v>
      </c>
      <c r="F94" s="57">
        <v>3</v>
      </c>
      <c r="G94" s="57" t="s">
        <v>167</v>
      </c>
      <c r="H94" s="57" t="s">
        <v>161</v>
      </c>
      <c r="I94" s="66" t="s">
        <v>162</v>
      </c>
      <c r="J94" s="57" t="s">
        <v>107</v>
      </c>
      <c r="K94" s="57">
        <v>67</v>
      </c>
      <c r="L94" s="57" t="s">
        <v>58</v>
      </c>
      <c r="M94" s="60" t="s">
        <v>299</v>
      </c>
      <c r="N94" s="60" t="s">
        <v>300</v>
      </c>
      <c r="O94" s="67" t="s">
        <v>301</v>
      </c>
      <c r="P94" s="57" t="s">
        <v>173</v>
      </c>
      <c r="Q94" s="57" t="s">
        <v>485</v>
      </c>
      <c r="R94" s="57" t="s">
        <v>406</v>
      </c>
    </row>
    <row r="95" spans="1:18" s="25" customFormat="1" ht="50.25" customHeight="1" x14ac:dyDescent="0.25">
      <c r="A95" s="59">
        <v>3</v>
      </c>
      <c r="B95" s="65" t="s">
        <v>403</v>
      </c>
      <c r="C95" s="66" t="s">
        <v>111</v>
      </c>
      <c r="D95" s="57" t="s">
        <v>112</v>
      </c>
      <c r="E95" s="57" t="s">
        <v>112</v>
      </c>
      <c r="F95" s="57">
        <v>3</v>
      </c>
      <c r="G95" s="57" t="s">
        <v>160</v>
      </c>
      <c r="H95" s="57" t="s">
        <v>161</v>
      </c>
      <c r="I95" s="66" t="s">
        <v>170</v>
      </c>
      <c r="J95" s="57" t="s">
        <v>107</v>
      </c>
      <c r="K95" s="57">
        <v>67</v>
      </c>
      <c r="L95" s="57" t="s">
        <v>58</v>
      </c>
      <c r="M95" s="60" t="s">
        <v>145</v>
      </c>
      <c r="N95" s="60" t="s">
        <v>408</v>
      </c>
      <c r="O95" s="60" t="s">
        <v>409</v>
      </c>
      <c r="P95" s="57" t="s">
        <v>173</v>
      </c>
      <c r="Q95" s="57" t="s">
        <v>485</v>
      </c>
      <c r="R95" s="57" t="s">
        <v>410</v>
      </c>
    </row>
    <row r="96" spans="1:18" ht="50.25" customHeight="1" x14ac:dyDescent="0.25">
      <c r="A96" s="59">
        <v>4</v>
      </c>
      <c r="B96" s="65" t="s">
        <v>403</v>
      </c>
      <c r="C96" s="66" t="s">
        <v>141</v>
      </c>
      <c r="D96" s="57" t="s">
        <v>142</v>
      </c>
      <c r="E96" s="57" t="s">
        <v>142</v>
      </c>
      <c r="F96" s="57">
        <v>3</v>
      </c>
      <c r="G96" s="57" t="s">
        <v>167</v>
      </c>
      <c r="H96" s="57" t="s">
        <v>161</v>
      </c>
      <c r="I96" s="66" t="s">
        <v>170</v>
      </c>
      <c r="J96" s="57" t="s">
        <v>107</v>
      </c>
      <c r="K96" s="57">
        <v>67</v>
      </c>
      <c r="L96" s="57" t="s">
        <v>58</v>
      </c>
      <c r="M96" s="60" t="s">
        <v>139</v>
      </c>
      <c r="N96" s="60" t="s">
        <v>411</v>
      </c>
      <c r="O96" s="60" t="s">
        <v>412</v>
      </c>
      <c r="P96" s="57" t="s">
        <v>173</v>
      </c>
      <c r="Q96" s="57" t="s">
        <v>485</v>
      </c>
      <c r="R96" s="57"/>
    </row>
    <row r="97" spans="1:18" ht="50.25" customHeight="1" x14ac:dyDescent="0.25">
      <c r="A97" s="59"/>
      <c r="B97" s="65"/>
      <c r="C97" s="62" t="s">
        <v>57</v>
      </c>
      <c r="D97" s="57"/>
      <c r="E97" s="57"/>
      <c r="F97" s="62">
        <f>SUBTOTAL(9,F93:F96)</f>
        <v>12</v>
      </c>
      <c r="G97" s="57"/>
      <c r="H97" s="57"/>
      <c r="I97" s="66"/>
      <c r="J97" s="57"/>
      <c r="K97" s="57"/>
      <c r="L97" s="57"/>
      <c r="M97" s="60"/>
      <c r="N97" s="60"/>
      <c r="O97" s="60"/>
      <c r="P97" s="57"/>
      <c r="Q97" s="57"/>
      <c r="R97" s="57"/>
    </row>
    <row r="98" spans="1:18" ht="50.25" customHeight="1" x14ac:dyDescent="0.25">
      <c r="A98" s="68"/>
      <c r="B98" s="63" t="s">
        <v>418</v>
      </c>
      <c r="C98" s="69"/>
      <c r="D98" s="62"/>
      <c r="E98" s="62"/>
      <c r="F98" s="62"/>
      <c r="G98" s="62"/>
      <c r="H98" s="62"/>
      <c r="I98" s="71"/>
      <c r="J98" s="62"/>
      <c r="K98" s="62"/>
      <c r="L98" s="62"/>
      <c r="M98" s="64"/>
      <c r="N98" s="64"/>
      <c r="O98" s="64"/>
      <c r="P98" s="57"/>
      <c r="Q98" s="57"/>
      <c r="R98" s="62"/>
    </row>
    <row r="99" spans="1:18" s="16" customFormat="1" ht="50.25" customHeight="1" x14ac:dyDescent="0.25">
      <c r="A99" s="59">
        <v>1</v>
      </c>
      <c r="B99" s="65" t="s">
        <v>418</v>
      </c>
      <c r="C99" s="66" t="s">
        <v>120</v>
      </c>
      <c r="D99" s="57" t="s">
        <v>121</v>
      </c>
      <c r="E99" s="57" t="s">
        <v>121</v>
      </c>
      <c r="F99" s="57">
        <v>3</v>
      </c>
      <c r="G99" s="40" t="s">
        <v>160</v>
      </c>
      <c r="H99" s="40" t="s">
        <v>161</v>
      </c>
      <c r="I99" s="38" t="s">
        <v>162</v>
      </c>
      <c r="J99" s="40" t="s">
        <v>32</v>
      </c>
      <c r="K99" s="57">
        <v>64</v>
      </c>
      <c r="L99" s="40" t="s">
        <v>69</v>
      </c>
      <c r="M99" s="41" t="s">
        <v>419</v>
      </c>
      <c r="N99" s="41" t="s">
        <v>420</v>
      </c>
      <c r="O99" s="41" t="s">
        <v>421</v>
      </c>
      <c r="P99" s="57"/>
      <c r="Q99" s="57" t="s">
        <v>489</v>
      </c>
      <c r="R99" s="57"/>
    </row>
    <row r="100" spans="1:18" s="16" customFormat="1" ht="50.25" customHeight="1" x14ac:dyDescent="0.25">
      <c r="A100" s="59">
        <v>2</v>
      </c>
      <c r="B100" s="65" t="s">
        <v>418</v>
      </c>
      <c r="C100" s="66" t="s">
        <v>329</v>
      </c>
      <c r="D100" s="57" t="s">
        <v>330</v>
      </c>
      <c r="E100" s="57" t="s">
        <v>422</v>
      </c>
      <c r="F100" s="57">
        <v>3</v>
      </c>
      <c r="G100" s="57" t="s">
        <v>167</v>
      </c>
      <c r="H100" s="57" t="s">
        <v>161</v>
      </c>
      <c r="I100" s="66" t="s">
        <v>162</v>
      </c>
      <c r="J100" s="57" t="s">
        <v>32</v>
      </c>
      <c r="K100" s="57">
        <v>64</v>
      </c>
      <c r="L100" s="57" t="s">
        <v>69</v>
      </c>
      <c r="M100" s="60" t="s">
        <v>423</v>
      </c>
      <c r="N100" s="60" t="s">
        <v>424</v>
      </c>
      <c r="O100" s="60" t="s">
        <v>425</v>
      </c>
      <c r="P100" s="57" t="s">
        <v>173</v>
      </c>
      <c r="Q100" s="57" t="s">
        <v>485</v>
      </c>
      <c r="R100" s="57"/>
    </row>
    <row r="101" spans="1:18" s="16" customFormat="1" ht="50.25" customHeight="1" x14ac:dyDescent="0.25">
      <c r="A101" s="59">
        <v>3</v>
      </c>
      <c r="B101" s="65" t="s">
        <v>418</v>
      </c>
      <c r="C101" s="66" t="s">
        <v>95</v>
      </c>
      <c r="D101" s="57" t="s">
        <v>96</v>
      </c>
      <c r="E101" s="57" t="s">
        <v>96</v>
      </c>
      <c r="F101" s="57">
        <v>3</v>
      </c>
      <c r="G101" s="40" t="s">
        <v>160</v>
      </c>
      <c r="H101" s="40" t="s">
        <v>161</v>
      </c>
      <c r="I101" s="38" t="s">
        <v>170</v>
      </c>
      <c r="J101" s="40" t="s">
        <v>32</v>
      </c>
      <c r="K101" s="57">
        <v>64</v>
      </c>
      <c r="L101" s="40" t="s">
        <v>69</v>
      </c>
      <c r="M101" s="41" t="s">
        <v>426</v>
      </c>
      <c r="N101" s="41" t="s">
        <v>427</v>
      </c>
      <c r="O101" s="41" t="s">
        <v>428</v>
      </c>
      <c r="P101" s="57"/>
      <c r="Q101" s="57" t="s">
        <v>489</v>
      </c>
      <c r="R101" s="57"/>
    </row>
    <row r="102" spans="1:18" s="16" customFormat="1" ht="50.25" customHeight="1" x14ac:dyDescent="0.25">
      <c r="A102" s="59">
        <v>4</v>
      </c>
      <c r="B102" s="65" t="s">
        <v>418</v>
      </c>
      <c r="C102" s="66" t="s">
        <v>123</v>
      </c>
      <c r="D102" s="57" t="s">
        <v>124</v>
      </c>
      <c r="E102" s="57" t="s">
        <v>124</v>
      </c>
      <c r="F102" s="57">
        <v>2</v>
      </c>
      <c r="G102" s="57" t="s">
        <v>167</v>
      </c>
      <c r="H102" s="57" t="s">
        <v>161</v>
      </c>
      <c r="I102" s="66" t="s">
        <v>174</v>
      </c>
      <c r="J102" s="57" t="s">
        <v>32</v>
      </c>
      <c r="K102" s="57">
        <v>64</v>
      </c>
      <c r="L102" s="57" t="s">
        <v>69</v>
      </c>
      <c r="M102" s="60" t="s">
        <v>429</v>
      </c>
      <c r="N102" s="60" t="s">
        <v>430</v>
      </c>
      <c r="O102" s="60" t="s">
        <v>431</v>
      </c>
      <c r="P102" s="57" t="s">
        <v>173</v>
      </c>
      <c r="Q102" s="57" t="s">
        <v>485</v>
      </c>
      <c r="R102" s="57"/>
    </row>
    <row r="103" spans="1:18" s="16" customFormat="1" ht="50.25" customHeight="1" x14ac:dyDescent="0.25">
      <c r="A103" s="59"/>
      <c r="B103" s="65"/>
      <c r="C103" s="62" t="s">
        <v>57</v>
      </c>
      <c r="D103" s="57"/>
      <c r="E103" s="57"/>
      <c r="F103" s="62">
        <f>SUBTOTAL(9,F99:F102)</f>
        <v>11</v>
      </c>
      <c r="G103" s="57"/>
      <c r="H103" s="57"/>
      <c r="I103" s="66"/>
      <c r="J103" s="57"/>
      <c r="K103" s="57"/>
      <c r="L103" s="57"/>
      <c r="M103" s="60"/>
      <c r="N103" s="60"/>
      <c r="O103" s="60"/>
      <c r="P103" s="57"/>
      <c r="Q103" s="57"/>
      <c r="R103" s="57"/>
    </row>
    <row r="104" spans="1:18" ht="50.25" customHeight="1" x14ac:dyDescent="0.25">
      <c r="A104" s="68"/>
      <c r="B104" s="63" t="s">
        <v>439</v>
      </c>
      <c r="C104" s="69"/>
      <c r="D104" s="62"/>
      <c r="E104" s="62"/>
      <c r="F104" s="62"/>
      <c r="G104" s="62"/>
      <c r="H104" s="62"/>
      <c r="I104" s="69"/>
      <c r="J104" s="62"/>
      <c r="K104" s="62"/>
      <c r="L104" s="62"/>
      <c r="M104" s="64"/>
      <c r="N104" s="64"/>
      <c r="O104" s="64"/>
      <c r="P104" s="57"/>
      <c r="Q104" s="57"/>
      <c r="R104" s="62"/>
    </row>
    <row r="105" spans="1:18" ht="50.25" customHeight="1" x14ac:dyDescent="0.25">
      <c r="A105" s="59">
        <v>1</v>
      </c>
      <c r="B105" s="65" t="s">
        <v>439</v>
      </c>
      <c r="C105" s="66" t="s">
        <v>128</v>
      </c>
      <c r="D105" s="57" t="s">
        <v>129</v>
      </c>
      <c r="E105" s="57" t="s">
        <v>129</v>
      </c>
      <c r="F105" s="57">
        <v>3</v>
      </c>
      <c r="G105" s="57" t="s">
        <v>160</v>
      </c>
      <c r="H105" s="57" t="s">
        <v>161</v>
      </c>
      <c r="I105" s="66" t="s">
        <v>162</v>
      </c>
      <c r="J105" s="57" t="s">
        <v>36</v>
      </c>
      <c r="K105" s="57">
        <v>50</v>
      </c>
      <c r="L105" s="57" t="s">
        <v>68</v>
      </c>
      <c r="M105" s="60" t="s">
        <v>279</v>
      </c>
      <c r="N105" s="60">
        <v>988797510</v>
      </c>
      <c r="O105" s="60" t="s">
        <v>280</v>
      </c>
      <c r="P105" s="57" t="s">
        <v>173</v>
      </c>
      <c r="Q105" s="57" t="s">
        <v>485</v>
      </c>
      <c r="R105" s="57"/>
    </row>
    <row r="106" spans="1:18" ht="50.25" customHeight="1" x14ac:dyDescent="0.25">
      <c r="A106" s="59">
        <v>2</v>
      </c>
      <c r="B106" s="65" t="s">
        <v>439</v>
      </c>
      <c r="C106" s="66" t="s">
        <v>126</v>
      </c>
      <c r="D106" s="57" t="s">
        <v>127</v>
      </c>
      <c r="E106" s="57" t="s">
        <v>127</v>
      </c>
      <c r="F106" s="57">
        <v>3</v>
      </c>
      <c r="G106" s="57" t="s">
        <v>167</v>
      </c>
      <c r="H106" s="57" t="s">
        <v>161</v>
      </c>
      <c r="I106" s="66" t="s">
        <v>162</v>
      </c>
      <c r="J106" s="57" t="s">
        <v>36</v>
      </c>
      <c r="K106" s="57">
        <v>50</v>
      </c>
      <c r="L106" s="57" t="s">
        <v>68</v>
      </c>
      <c r="M106" s="60" t="s">
        <v>150</v>
      </c>
      <c r="N106" s="60" t="s">
        <v>440</v>
      </c>
      <c r="O106" s="60" t="s">
        <v>441</v>
      </c>
      <c r="P106" s="57" t="s">
        <v>173</v>
      </c>
      <c r="Q106" s="57" t="s">
        <v>485</v>
      </c>
      <c r="R106" s="57"/>
    </row>
    <row r="107" spans="1:18" ht="50.25" customHeight="1" x14ac:dyDescent="0.25">
      <c r="A107" s="59">
        <v>3</v>
      </c>
      <c r="B107" s="65" t="s">
        <v>439</v>
      </c>
      <c r="C107" s="66" t="s">
        <v>134</v>
      </c>
      <c r="D107" s="57" t="s">
        <v>135</v>
      </c>
      <c r="E107" s="57" t="s">
        <v>135</v>
      </c>
      <c r="F107" s="57">
        <v>3</v>
      </c>
      <c r="G107" s="57" t="s">
        <v>160</v>
      </c>
      <c r="H107" s="57" t="s">
        <v>161</v>
      </c>
      <c r="I107" s="66" t="s">
        <v>170</v>
      </c>
      <c r="J107" s="57" t="s">
        <v>36</v>
      </c>
      <c r="K107" s="57">
        <v>50</v>
      </c>
      <c r="L107" s="57" t="s">
        <v>68</v>
      </c>
      <c r="M107" s="60" t="s">
        <v>153</v>
      </c>
      <c r="N107" s="60" t="s">
        <v>442</v>
      </c>
      <c r="O107" s="67" t="s">
        <v>443</v>
      </c>
      <c r="P107" s="57" t="s">
        <v>173</v>
      </c>
      <c r="Q107" s="57" t="s">
        <v>485</v>
      </c>
      <c r="R107" s="57"/>
    </row>
    <row r="108" spans="1:18" ht="50.25" customHeight="1" x14ac:dyDescent="0.25">
      <c r="A108" s="59">
        <v>4</v>
      </c>
      <c r="B108" s="65" t="s">
        <v>439</v>
      </c>
      <c r="C108" s="66" t="s">
        <v>354</v>
      </c>
      <c r="D108" s="57" t="s">
        <v>355</v>
      </c>
      <c r="E108" s="57" t="s">
        <v>444</v>
      </c>
      <c r="F108" s="57">
        <v>3</v>
      </c>
      <c r="G108" s="57" t="s">
        <v>167</v>
      </c>
      <c r="H108" s="57" t="s">
        <v>161</v>
      </c>
      <c r="I108" s="66" t="s">
        <v>170</v>
      </c>
      <c r="J108" s="57" t="s">
        <v>36</v>
      </c>
      <c r="K108" s="57">
        <v>50</v>
      </c>
      <c r="L108" s="57" t="s">
        <v>68</v>
      </c>
      <c r="M108" s="60" t="s">
        <v>445</v>
      </c>
      <c r="N108" s="60" t="s">
        <v>446</v>
      </c>
      <c r="O108" s="60" t="s">
        <v>447</v>
      </c>
      <c r="P108" s="57"/>
      <c r="Q108" s="57" t="s">
        <v>490</v>
      </c>
      <c r="R108" s="57"/>
    </row>
    <row r="109" spans="1:18" ht="50.25" customHeight="1" x14ac:dyDescent="0.25">
      <c r="A109" s="59"/>
      <c r="B109" s="65"/>
      <c r="C109" s="62" t="s">
        <v>57</v>
      </c>
      <c r="D109" s="57"/>
      <c r="E109" s="57"/>
      <c r="F109" s="62">
        <f>SUBTOTAL(9,F105:F108)</f>
        <v>12</v>
      </c>
      <c r="G109" s="57"/>
      <c r="H109" s="57"/>
      <c r="I109" s="66"/>
      <c r="J109" s="57"/>
      <c r="K109" s="57"/>
      <c r="L109" s="57"/>
      <c r="M109" s="60"/>
      <c r="N109" s="60"/>
      <c r="O109" s="60"/>
      <c r="P109" s="57"/>
      <c r="Q109" s="57"/>
      <c r="R109" s="57"/>
    </row>
    <row r="110" spans="1:18" ht="50.25" customHeight="1" x14ac:dyDescent="0.25">
      <c r="A110" s="68"/>
      <c r="B110" s="63" t="s">
        <v>453</v>
      </c>
      <c r="C110" s="69"/>
      <c r="D110" s="62"/>
      <c r="E110" s="62"/>
      <c r="F110" s="62"/>
      <c r="G110" s="62"/>
      <c r="H110" s="62"/>
      <c r="I110" s="69"/>
      <c r="J110" s="62"/>
      <c r="K110" s="62"/>
      <c r="L110" s="62"/>
      <c r="M110" s="64"/>
      <c r="N110" s="64"/>
      <c r="O110" s="64"/>
      <c r="P110" s="57"/>
      <c r="Q110" s="57"/>
      <c r="R110" s="62"/>
    </row>
    <row r="111" spans="1:18" ht="50.25" customHeight="1" x14ac:dyDescent="0.25">
      <c r="A111" s="59">
        <v>1</v>
      </c>
      <c r="B111" s="65" t="s">
        <v>453</v>
      </c>
      <c r="C111" s="66" t="s">
        <v>262</v>
      </c>
      <c r="D111" s="57" t="s">
        <v>263</v>
      </c>
      <c r="E111" s="57" t="s">
        <v>263</v>
      </c>
      <c r="F111" s="57">
        <v>3</v>
      </c>
      <c r="G111" s="57" t="s">
        <v>160</v>
      </c>
      <c r="H111" s="57" t="s">
        <v>161</v>
      </c>
      <c r="I111" s="66" t="s">
        <v>162</v>
      </c>
      <c r="J111" s="57" t="s">
        <v>33</v>
      </c>
      <c r="K111" s="57" t="s">
        <v>264</v>
      </c>
      <c r="L111" s="57" t="s">
        <v>79</v>
      </c>
      <c r="M111" s="60" t="s">
        <v>265</v>
      </c>
      <c r="N111" s="60" t="s">
        <v>266</v>
      </c>
      <c r="O111" s="60" t="s">
        <v>267</v>
      </c>
      <c r="P111" s="57"/>
      <c r="Q111" s="57" t="s">
        <v>490</v>
      </c>
      <c r="R111" s="57" t="s">
        <v>454</v>
      </c>
    </row>
    <row r="112" spans="1:18" ht="50.25" customHeight="1" x14ac:dyDescent="0.25">
      <c r="A112" s="59">
        <v>2</v>
      </c>
      <c r="B112" s="65" t="s">
        <v>453</v>
      </c>
      <c r="C112" s="66" t="s">
        <v>80</v>
      </c>
      <c r="D112" s="57" t="s">
        <v>81</v>
      </c>
      <c r="E112" s="57" t="s">
        <v>81</v>
      </c>
      <c r="F112" s="57">
        <v>3</v>
      </c>
      <c r="G112" s="57" t="s">
        <v>167</v>
      </c>
      <c r="H112" s="57" t="s">
        <v>161</v>
      </c>
      <c r="I112" s="66" t="s">
        <v>162</v>
      </c>
      <c r="J112" s="57" t="s">
        <v>33</v>
      </c>
      <c r="K112" s="57" t="s">
        <v>264</v>
      </c>
      <c r="L112" s="57" t="s">
        <v>79</v>
      </c>
      <c r="M112" s="60" t="s">
        <v>269</v>
      </c>
      <c r="N112" s="60" t="s">
        <v>270</v>
      </c>
      <c r="O112" s="67" t="s">
        <v>271</v>
      </c>
      <c r="P112" s="57"/>
      <c r="Q112" s="57" t="s">
        <v>490</v>
      </c>
      <c r="R112" s="57" t="s">
        <v>454</v>
      </c>
    </row>
    <row r="113" spans="1:18" ht="50.25" customHeight="1" x14ac:dyDescent="0.25">
      <c r="A113" s="59">
        <v>3</v>
      </c>
      <c r="B113" s="65" t="s">
        <v>453</v>
      </c>
      <c r="C113" s="66" t="s">
        <v>272</v>
      </c>
      <c r="D113" s="57" t="s">
        <v>273</v>
      </c>
      <c r="E113" s="57" t="s">
        <v>273</v>
      </c>
      <c r="F113" s="57">
        <v>3</v>
      </c>
      <c r="G113" s="57" t="s">
        <v>160</v>
      </c>
      <c r="H113" s="57" t="s">
        <v>161</v>
      </c>
      <c r="I113" s="66" t="s">
        <v>170</v>
      </c>
      <c r="J113" s="57" t="s">
        <v>33</v>
      </c>
      <c r="K113" s="57" t="s">
        <v>264</v>
      </c>
      <c r="L113" s="57" t="s">
        <v>79</v>
      </c>
      <c r="M113" s="60" t="s">
        <v>274</v>
      </c>
      <c r="N113" s="60" t="s">
        <v>275</v>
      </c>
      <c r="O113" s="60" t="s">
        <v>276</v>
      </c>
      <c r="P113" s="57"/>
      <c r="Q113" s="57" t="s">
        <v>490</v>
      </c>
      <c r="R113" s="57" t="s">
        <v>454</v>
      </c>
    </row>
    <row r="114" spans="1:18" ht="50.25" customHeight="1" x14ac:dyDescent="0.25">
      <c r="A114" s="59">
        <v>4</v>
      </c>
      <c r="B114" s="65" t="s">
        <v>453</v>
      </c>
      <c r="C114" s="66" t="s">
        <v>372</v>
      </c>
      <c r="D114" s="57" t="s">
        <v>373</v>
      </c>
      <c r="E114" s="57" t="s">
        <v>373</v>
      </c>
      <c r="F114" s="57">
        <v>3</v>
      </c>
      <c r="G114" s="57" t="s">
        <v>167</v>
      </c>
      <c r="H114" s="57" t="s">
        <v>161</v>
      </c>
      <c r="I114" s="66" t="s">
        <v>170</v>
      </c>
      <c r="J114" s="57" t="s">
        <v>33</v>
      </c>
      <c r="K114" s="57" t="s">
        <v>374</v>
      </c>
      <c r="L114" s="57" t="s">
        <v>79</v>
      </c>
      <c r="M114" s="60" t="s">
        <v>375</v>
      </c>
      <c r="N114" s="60" t="s">
        <v>376</v>
      </c>
      <c r="O114" s="60" t="s">
        <v>377</v>
      </c>
      <c r="P114" s="57" t="s">
        <v>173</v>
      </c>
      <c r="Q114" s="57" t="s">
        <v>485</v>
      </c>
      <c r="R114" s="57" t="s">
        <v>455</v>
      </c>
    </row>
    <row r="115" spans="1:18" ht="50.25" customHeight="1" x14ac:dyDescent="0.25">
      <c r="A115" s="59"/>
      <c r="B115" s="65"/>
      <c r="C115" s="62" t="s">
        <v>57</v>
      </c>
      <c r="D115" s="57"/>
      <c r="E115" s="57"/>
      <c r="F115" s="62">
        <f>SUBTOTAL(9,F111:F114)</f>
        <v>12</v>
      </c>
      <c r="G115" s="57"/>
      <c r="H115" s="57"/>
      <c r="I115" s="66"/>
      <c r="J115" s="57"/>
      <c r="K115" s="57"/>
      <c r="L115" s="57"/>
      <c r="M115" s="60"/>
      <c r="N115" s="60"/>
      <c r="O115" s="60"/>
      <c r="P115" s="57"/>
      <c r="Q115" s="57"/>
      <c r="R115" s="57"/>
    </row>
    <row r="116" spans="1:18" ht="50.25" customHeight="1" x14ac:dyDescent="0.25">
      <c r="A116" s="68"/>
      <c r="B116" s="63" t="s">
        <v>457</v>
      </c>
      <c r="C116" s="69"/>
      <c r="D116" s="62"/>
      <c r="E116" s="62"/>
      <c r="F116" s="62"/>
      <c r="G116" s="62"/>
      <c r="H116" s="62"/>
      <c r="I116" s="69"/>
      <c r="J116" s="62"/>
      <c r="K116" s="62"/>
      <c r="L116" s="62"/>
      <c r="M116" s="64"/>
      <c r="N116" s="64"/>
      <c r="O116" s="64"/>
      <c r="P116" s="57"/>
      <c r="Q116" s="57"/>
      <c r="R116" s="62"/>
    </row>
    <row r="117" spans="1:18" ht="50.25" customHeight="1" x14ac:dyDescent="0.25">
      <c r="A117" s="59">
        <v>1</v>
      </c>
      <c r="B117" s="65" t="s">
        <v>457</v>
      </c>
      <c r="C117" s="66" t="s">
        <v>240</v>
      </c>
      <c r="D117" s="57" t="s">
        <v>241</v>
      </c>
      <c r="E117" s="57" t="s">
        <v>241</v>
      </c>
      <c r="F117" s="57">
        <v>3</v>
      </c>
      <c r="G117" s="57" t="s">
        <v>160</v>
      </c>
      <c r="H117" s="57" t="s">
        <v>161</v>
      </c>
      <c r="I117" s="66" t="s">
        <v>162</v>
      </c>
      <c r="J117" s="57" t="s">
        <v>21</v>
      </c>
      <c r="K117" s="57" t="s">
        <v>242</v>
      </c>
      <c r="L117" s="57" t="s">
        <v>61</v>
      </c>
      <c r="M117" s="60" t="s">
        <v>243</v>
      </c>
      <c r="N117" s="67" t="s">
        <v>244</v>
      </c>
      <c r="O117" s="67" t="s">
        <v>245</v>
      </c>
      <c r="P117" s="57" t="s">
        <v>173</v>
      </c>
      <c r="Q117" s="57" t="s">
        <v>485</v>
      </c>
      <c r="R117" s="57" t="s">
        <v>458</v>
      </c>
    </row>
    <row r="118" spans="1:18" ht="50.25" customHeight="1" x14ac:dyDescent="0.25">
      <c r="A118" s="59">
        <v>2</v>
      </c>
      <c r="B118" s="65" t="s">
        <v>457</v>
      </c>
      <c r="C118" s="66" t="s">
        <v>247</v>
      </c>
      <c r="D118" s="57" t="s">
        <v>248</v>
      </c>
      <c r="E118" s="57" t="s">
        <v>248</v>
      </c>
      <c r="F118" s="57">
        <v>3</v>
      </c>
      <c r="G118" s="57" t="s">
        <v>167</v>
      </c>
      <c r="H118" s="57" t="s">
        <v>161</v>
      </c>
      <c r="I118" s="66" t="s">
        <v>162</v>
      </c>
      <c r="J118" s="57" t="s">
        <v>21</v>
      </c>
      <c r="K118" s="57" t="s">
        <v>242</v>
      </c>
      <c r="L118" s="57" t="s">
        <v>61</v>
      </c>
      <c r="M118" s="60" t="s">
        <v>249</v>
      </c>
      <c r="N118" s="67" t="s">
        <v>250</v>
      </c>
      <c r="O118" s="67" t="s">
        <v>251</v>
      </c>
      <c r="P118" s="57" t="s">
        <v>173</v>
      </c>
      <c r="Q118" s="57" t="s">
        <v>485</v>
      </c>
      <c r="R118" s="57" t="s">
        <v>458</v>
      </c>
    </row>
    <row r="119" spans="1:18" ht="50.25" customHeight="1" x14ac:dyDescent="0.25">
      <c r="A119" s="59">
        <v>3</v>
      </c>
      <c r="B119" s="65" t="s">
        <v>457</v>
      </c>
      <c r="C119" s="66" t="s">
        <v>252</v>
      </c>
      <c r="D119" s="57" t="s">
        <v>253</v>
      </c>
      <c r="E119" s="57" t="s">
        <v>253</v>
      </c>
      <c r="F119" s="57">
        <v>3</v>
      </c>
      <c r="G119" s="57" t="s">
        <v>160</v>
      </c>
      <c r="H119" s="57" t="s">
        <v>161</v>
      </c>
      <c r="I119" s="66" t="s">
        <v>170</v>
      </c>
      <c r="J119" s="57" t="s">
        <v>21</v>
      </c>
      <c r="K119" s="57" t="s">
        <v>242</v>
      </c>
      <c r="L119" s="57" t="s">
        <v>61</v>
      </c>
      <c r="M119" s="60" t="s">
        <v>254</v>
      </c>
      <c r="N119" s="67" t="s">
        <v>255</v>
      </c>
      <c r="O119" s="67" t="s">
        <v>256</v>
      </c>
      <c r="P119" s="57" t="s">
        <v>173</v>
      </c>
      <c r="Q119" s="57" t="s">
        <v>485</v>
      </c>
      <c r="R119" s="57" t="s">
        <v>458</v>
      </c>
    </row>
    <row r="120" spans="1:18" ht="50.25" customHeight="1" x14ac:dyDescent="0.25">
      <c r="A120" s="59">
        <v>4</v>
      </c>
      <c r="B120" s="65" t="s">
        <v>457</v>
      </c>
      <c r="C120" s="66" t="s">
        <v>257</v>
      </c>
      <c r="D120" s="57" t="s">
        <v>258</v>
      </c>
      <c r="E120" s="57" t="s">
        <v>258</v>
      </c>
      <c r="F120" s="57">
        <v>2</v>
      </c>
      <c r="G120" s="57" t="s">
        <v>167</v>
      </c>
      <c r="H120" s="57" t="s">
        <v>161</v>
      </c>
      <c r="I120" s="66" t="s">
        <v>174</v>
      </c>
      <c r="J120" s="57" t="s">
        <v>21</v>
      </c>
      <c r="K120" s="57" t="s">
        <v>242</v>
      </c>
      <c r="L120" s="57" t="s">
        <v>61</v>
      </c>
      <c r="M120" s="60" t="s">
        <v>259</v>
      </c>
      <c r="N120" s="67" t="s">
        <v>260</v>
      </c>
      <c r="O120" s="67" t="s">
        <v>261</v>
      </c>
      <c r="P120" s="57" t="s">
        <v>173</v>
      </c>
      <c r="Q120" s="57" t="s">
        <v>485</v>
      </c>
      <c r="R120" s="57" t="s">
        <v>458</v>
      </c>
    </row>
    <row r="121" spans="1:18" ht="50.25" customHeight="1" x14ac:dyDescent="0.25">
      <c r="A121" s="59"/>
      <c r="B121" s="65"/>
      <c r="C121" s="62" t="s">
        <v>57</v>
      </c>
      <c r="D121" s="57"/>
      <c r="E121" s="57"/>
      <c r="F121" s="62">
        <f>SUBTOTAL(9,F117:F120)</f>
        <v>11</v>
      </c>
      <c r="G121" s="57"/>
      <c r="H121" s="57"/>
      <c r="I121" s="66"/>
      <c r="J121" s="57"/>
      <c r="K121" s="57"/>
      <c r="L121" s="57"/>
      <c r="M121" s="60"/>
      <c r="N121" s="60"/>
      <c r="O121" s="60"/>
      <c r="P121" s="57"/>
      <c r="Q121" s="57"/>
      <c r="R121" s="57"/>
    </row>
    <row r="122" spans="1:18" ht="50.25" customHeight="1" x14ac:dyDescent="0.25">
      <c r="A122" s="68"/>
      <c r="B122" s="63" t="s">
        <v>460</v>
      </c>
      <c r="C122" s="69"/>
      <c r="D122" s="62"/>
      <c r="E122" s="62"/>
      <c r="F122" s="62"/>
      <c r="G122" s="62"/>
      <c r="H122" s="62"/>
      <c r="I122" s="69"/>
      <c r="J122" s="62"/>
      <c r="K122" s="62"/>
      <c r="L122" s="62"/>
      <c r="M122" s="64"/>
      <c r="N122" s="64"/>
      <c r="O122" s="64"/>
      <c r="P122" s="57"/>
      <c r="Q122" s="57"/>
      <c r="R122" s="62"/>
    </row>
    <row r="123" spans="1:18" ht="50.25" customHeight="1" x14ac:dyDescent="0.25">
      <c r="A123" s="59">
        <v>1</v>
      </c>
      <c r="B123" s="65" t="s">
        <v>460</v>
      </c>
      <c r="C123" s="66" t="s">
        <v>105</v>
      </c>
      <c r="D123" s="57" t="s">
        <v>106</v>
      </c>
      <c r="E123" s="57" t="s">
        <v>277</v>
      </c>
      <c r="F123" s="57">
        <v>3</v>
      </c>
      <c r="G123" s="57" t="s">
        <v>160</v>
      </c>
      <c r="H123" s="57" t="s">
        <v>161</v>
      </c>
      <c r="I123" s="66" t="s">
        <v>162</v>
      </c>
      <c r="J123" s="57" t="s">
        <v>24</v>
      </c>
      <c r="K123" s="57" t="s">
        <v>278</v>
      </c>
      <c r="L123" s="57" t="s">
        <v>68</v>
      </c>
      <c r="M123" s="60" t="s">
        <v>279</v>
      </c>
      <c r="N123" s="60">
        <v>988797510</v>
      </c>
      <c r="O123" s="60" t="s">
        <v>280</v>
      </c>
      <c r="P123" s="57"/>
      <c r="Q123" s="57" t="s">
        <v>490</v>
      </c>
      <c r="R123" s="57" t="s">
        <v>461</v>
      </c>
    </row>
    <row r="124" spans="1:18" ht="50.25" customHeight="1" x14ac:dyDescent="0.25">
      <c r="A124" s="59">
        <v>2</v>
      </c>
      <c r="B124" s="65" t="s">
        <v>460</v>
      </c>
      <c r="C124" s="66" t="s">
        <v>282</v>
      </c>
      <c r="D124" s="57" t="s">
        <v>283</v>
      </c>
      <c r="E124" s="57" t="s">
        <v>283</v>
      </c>
      <c r="F124" s="57">
        <v>3</v>
      </c>
      <c r="G124" s="57" t="s">
        <v>167</v>
      </c>
      <c r="H124" s="57" t="s">
        <v>161</v>
      </c>
      <c r="I124" s="66" t="s">
        <v>162</v>
      </c>
      <c r="J124" s="57" t="s">
        <v>24</v>
      </c>
      <c r="K124" s="57" t="s">
        <v>278</v>
      </c>
      <c r="L124" s="57" t="s">
        <v>62</v>
      </c>
      <c r="M124" s="60" t="s">
        <v>284</v>
      </c>
      <c r="N124" s="60" t="s">
        <v>285</v>
      </c>
      <c r="O124" s="60" t="s">
        <v>286</v>
      </c>
      <c r="P124" s="57" t="s">
        <v>173</v>
      </c>
      <c r="Q124" s="57" t="s">
        <v>485</v>
      </c>
      <c r="R124" s="57" t="s">
        <v>461</v>
      </c>
    </row>
    <row r="125" spans="1:18" ht="50.25" customHeight="1" x14ac:dyDescent="0.25">
      <c r="A125" s="59">
        <v>3</v>
      </c>
      <c r="B125" s="65" t="s">
        <v>460</v>
      </c>
      <c r="C125" s="66" t="s">
        <v>287</v>
      </c>
      <c r="D125" s="57" t="s">
        <v>288</v>
      </c>
      <c r="E125" s="57" t="s">
        <v>288</v>
      </c>
      <c r="F125" s="57">
        <v>3</v>
      </c>
      <c r="G125" s="57" t="s">
        <v>160</v>
      </c>
      <c r="H125" s="57" t="s">
        <v>161</v>
      </c>
      <c r="I125" s="66" t="s">
        <v>170</v>
      </c>
      <c r="J125" s="57" t="s">
        <v>24</v>
      </c>
      <c r="K125" s="57" t="s">
        <v>278</v>
      </c>
      <c r="L125" s="57" t="s">
        <v>62</v>
      </c>
      <c r="M125" s="60" t="s">
        <v>289</v>
      </c>
      <c r="N125" s="60" t="s">
        <v>290</v>
      </c>
      <c r="O125" s="60" t="s">
        <v>291</v>
      </c>
      <c r="P125" s="57"/>
      <c r="Q125" s="57" t="s">
        <v>490</v>
      </c>
      <c r="R125" s="57" t="s">
        <v>461</v>
      </c>
    </row>
    <row r="126" spans="1:18" s="108" customFormat="1" ht="50.25" customHeight="1" x14ac:dyDescent="0.25">
      <c r="A126" s="36">
        <v>4</v>
      </c>
      <c r="B126" s="37" t="s">
        <v>460</v>
      </c>
      <c r="C126" s="38" t="s">
        <v>292</v>
      </c>
      <c r="D126" s="40" t="s">
        <v>293</v>
      </c>
      <c r="E126" s="40" t="s">
        <v>293</v>
      </c>
      <c r="F126" s="40">
        <v>2</v>
      </c>
      <c r="G126" s="40" t="s">
        <v>167</v>
      </c>
      <c r="H126" s="40" t="s">
        <v>161</v>
      </c>
      <c r="I126" s="38" t="s">
        <v>174</v>
      </c>
      <c r="J126" s="40" t="s">
        <v>24</v>
      </c>
      <c r="K126" s="40" t="s">
        <v>278</v>
      </c>
      <c r="L126" s="40" t="s">
        <v>62</v>
      </c>
      <c r="M126" s="41" t="s">
        <v>294</v>
      </c>
      <c r="N126" s="41" t="s">
        <v>295</v>
      </c>
      <c r="O126" s="41" t="s">
        <v>296</v>
      </c>
      <c r="P126" s="40" t="s">
        <v>173</v>
      </c>
      <c r="Q126" s="40" t="s">
        <v>489</v>
      </c>
      <c r="R126" s="40" t="s">
        <v>461</v>
      </c>
    </row>
    <row r="127" spans="1:18" ht="50.25" customHeight="1" x14ac:dyDescent="0.25">
      <c r="A127" s="59"/>
      <c r="B127" s="65"/>
      <c r="C127" s="62" t="s">
        <v>57</v>
      </c>
      <c r="D127" s="57"/>
      <c r="E127" s="57"/>
      <c r="F127" s="62">
        <f>SUBTOTAL(9,F123:F126)</f>
        <v>11</v>
      </c>
      <c r="G127" s="57"/>
      <c r="H127" s="57"/>
      <c r="I127" s="66"/>
      <c r="J127" s="57"/>
      <c r="K127" s="57"/>
      <c r="L127" s="57"/>
      <c r="M127" s="60"/>
      <c r="N127" s="60"/>
      <c r="O127" s="60"/>
      <c r="P127" s="57"/>
      <c r="Q127" s="57"/>
      <c r="R127" s="57"/>
    </row>
    <row r="129" spans="2:18" ht="39.75" customHeight="1" x14ac:dyDescent="0.25">
      <c r="B129" s="98" t="s">
        <v>487</v>
      </c>
      <c r="R129" s="24"/>
    </row>
  </sheetData>
  <autoFilter ref="A8:S126"/>
  <mergeCells count="5">
    <mergeCell ref="A1:C1"/>
    <mergeCell ref="A2:C2"/>
    <mergeCell ref="A4:R4"/>
    <mergeCell ref="A5:R5"/>
    <mergeCell ref="A6:R6"/>
  </mergeCells>
  <hyperlinks>
    <hyperlink ref="L13" r:id="rId1" display="0933658888/trucle@vnu.edu.vn_x000a_'0912266112/Tothenguyen@gmail.com"/>
    <hyperlink ref="L14" r:id="rId2" display="0913248998/huonglansaodo@gmail.com; _x000a_'0902969305/duyvu@vnu.edu.vn"/>
    <hyperlink ref="L55" r:id="rId3" display="0933658888/trucle@vnu.edu.vn_x000a_'0913534660/hoaint04@yahoo.co.uk"/>
    <hyperlink ref="L90" r:id="rId4" display="0904173736/ehoangnga2015@gmail.com"/>
    <hyperlink ref="L93" r:id="rId5" display="dinhvantoanvnu@gmail.com/0912102099"/>
    <hyperlink ref="L94" r:id="rId6" display="trucle@vnu.edu.vn/0933658888_x000a__x000a_"/>
  </hyperlinks>
  <pageMargins left="0.23622047244094491" right="0.19685039370078741" top="0.23622047244094491" bottom="0.41" header="0.19685039370078741" footer="0.2"/>
  <pageSetup paperSize="9" scale="50" fitToHeight="0" orientation="portrait" r:id="rId7"/>
  <headerFooter>
    <oddFooter>&amp;C&amp;P/&amp;N</oddFooter>
  </headerFooter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view="pageBreakPreview" topLeftCell="A37" zoomScale="70" zoomScaleNormal="70" zoomScaleSheetLayoutView="70" workbookViewId="0">
      <selection activeCell="Q11" sqref="Q11"/>
    </sheetView>
  </sheetViews>
  <sheetFormatPr defaultRowHeight="12.75" x14ac:dyDescent="0.25"/>
  <cols>
    <col min="1" max="1" width="5.7109375" style="16" customWidth="1"/>
    <col min="2" max="2" width="32.42578125" style="16" customWidth="1"/>
    <col min="3" max="3" width="32.140625" style="14" customWidth="1"/>
    <col min="4" max="4" width="13" style="14" customWidth="1"/>
    <col min="5" max="5" width="13.140625" style="16" customWidth="1"/>
    <col min="6" max="6" width="10.42578125" style="16" customWidth="1"/>
    <col min="7" max="7" width="14.7109375" style="16" customWidth="1"/>
    <col min="8" max="8" width="28.28515625" style="16" customWidth="1"/>
    <col min="9" max="9" width="15" style="16" customWidth="1"/>
    <col min="10" max="10" width="13.5703125" style="16" customWidth="1"/>
    <col min="11" max="11" width="11.7109375" style="14" customWidth="1"/>
    <col min="12" max="12" width="27.85546875" style="21" hidden="1" customWidth="1"/>
    <col min="13" max="13" width="12.85546875" style="16" hidden="1" customWidth="1"/>
    <col min="14" max="14" width="29.42578125" style="14" hidden="1" customWidth="1"/>
    <col min="15" max="15" width="29.42578125" style="16" hidden="1" customWidth="1"/>
    <col min="16" max="17" width="26" style="29" customWidth="1"/>
    <col min="18" max="18" width="31.28515625" style="24" customWidth="1"/>
    <col min="19" max="16384" width="9.140625" style="24"/>
  </cols>
  <sheetData>
    <row r="1" spans="1:18" s="12" customFormat="1" ht="16.5" x14ac:dyDescent="0.25">
      <c r="A1" s="120" t="s">
        <v>0</v>
      </c>
      <c r="B1" s="120"/>
      <c r="C1" s="120"/>
      <c r="D1" s="30"/>
      <c r="E1" s="30"/>
      <c r="F1" s="15"/>
      <c r="G1" s="15"/>
      <c r="H1" s="15"/>
      <c r="I1" s="15"/>
      <c r="J1" s="15"/>
      <c r="K1" s="2"/>
      <c r="L1" s="19"/>
      <c r="M1" s="15"/>
      <c r="N1" s="2"/>
      <c r="O1" s="15"/>
      <c r="P1" s="28"/>
      <c r="Q1" s="28"/>
    </row>
    <row r="2" spans="1:18" s="12" customFormat="1" ht="16.5" x14ac:dyDescent="0.25">
      <c r="A2" s="121" t="s">
        <v>1</v>
      </c>
      <c r="B2" s="121"/>
      <c r="C2" s="121"/>
      <c r="D2" s="31"/>
      <c r="E2" s="31"/>
      <c r="F2" s="13"/>
      <c r="I2" s="15"/>
      <c r="J2" s="15"/>
      <c r="K2" s="3"/>
      <c r="L2" s="20"/>
      <c r="O2" s="28"/>
      <c r="P2" s="28"/>
      <c r="Q2" s="28"/>
    </row>
    <row r="3" spans="1:18" s="12" customFormat="1" ht="11.25" customHeight="1" x14ac:dyDescent="0.25">
      <c r="A3" s="13"/>
      <c r="B3" s="13"/>
      <c r="C3" s="3"/>
      <c r="D3" s="3"/>
      <c r="E3" s="13"/>
      <c r="F3" s="13"/>
      <c r="G3" s="15"/>
      <c r="H3" s="15"/>
      <c r="I3" s="15"/>
      <c r="J3" s="15"/>
      <c r="K3" s="3"/>
      <c r="L3" s="20"/>
      <c r="M3" s="13"/>
      <c r="N3" s="3"/>
      <c r="O3" s="13"/>
      <c r="P3" s="28"/>
      <c r="Q3" s="28"/>
    </row>
    <row r="4" spans="1:18" s="12" customFormat="1" ht="26.25" customHeight="1" x14ac:dyDescent="0.25">
      <c r="A4" s="122" t="s">
        <v>488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1:18" s="12" customFormat="1" ht="26.25" customHeight="1" x14ac:dyDescent="0.25">
      <c r="A5" s="122" t="s">
        <v>155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</row>
    <row r="6" spans="1:18" s="12" customFormat="1" ht="26.25" customHeight="1" x14ac:dyDescent="0.25">
      <c r="A6" s="124" t="s">
        <v>478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</row>
    <row r="7" spans="1:18" s="12" customFormat="1" x14ac:dyDescent="0.25">
      <c r="A7" s="13"/>
      <c r="B7" s="13"/>
      <c r="C7" s="3"/>
      <c r="D7" s="3"/>
      <c r="E7" s="13"/>
      <c r="F7" s="13"/>
      <c r="G7" s="13"/>
      <c r="H7" s="13"/>
      <c r="I7" s="13"/>
      <c r="J7" s="15"/>
      <c r="K7" s="3"/>
      <c r="L7" s="20"/>
      <c r="M7" s="13"/>
      <c r="N7" s="3"/>
      <c r="O7" s="13"/>
      <c r="P7" s="28"/>
      <c r="Q7" s="28"/>
    </row>
    <row r="8" spans="1:18" s="1" customFormat="1" ht="57.75" customHeight="1" x14ac:dyDescent="0.25">
      <c r="A8" s="61" t="s">
        <v>2</v>
      </c>
      <c r="B8" s="61" t="s">
        <v>52</v>
      </c>
      <c r="C8" s="61" t="s">
        <v>465</v>
      </c>
      <c r="D8" s="61" t="s">
        <v>466</v>
      </c>
      <c r="E8" s="61" t="s">
        <v>54</v>
      </c>
      <c r="F8" s="61" t="s">
        <v>3</v>
      </c>
      <c r="G8" s="61" t="s">
        <v>468</v>
      </c>
      <c r="H8" s="61" t="s">
        <v>469</v>
      </c>
      <c r="I8" s="61" t="s">
        <v>470</v>
      </c>
      <c r="J8" s="61" t="s">
        <v>38</v>
      </c>
      <c r="K8" s="61" t="s">
        <v>471</v>
      </c>
      <c r="L8" s="61" t="s">
        <v>472</v>
      </c>
      <c r="M8" s="61" t="s">
        <v>473</v>
      </c>
      <c r="N8" s="61" t="s">
        <v>474</v>
      </c>
      <c r="O8" s="61" t="s">
        <v>475</v>
      </c>
      <c r="P8" s="61" t="s">
        <v>476</v>
      </c>
      <c r="Q8" s="61" t="s">
        <v>156</v>
      </c>
      <c r="R8" s="61" t="s">
        <v>53</v>
      </c>
    </row>
    <row r="9" spans="1:18" s="23" customFormat="1" ht="62.25" customHeight="1" x14ac:dyDescent="0.3">
      <c r="A9" s="86"/>
      <c r="B9" s="87" t="s">
        <v>94</v>
      </c>
      <c r="C9" s="88"/>
      <c r="D9" s="89"/>
      <c r="E9" s="89"/>
      <c r="F9" s="89"/>
      <c r="G9" s="89"/>
      <c r="H9" s="89"/>
      <c r="I9" s="88"/>
      <c r="J9" s="89"/>
      <c r="K9" s="89"/>
      <c r="L9" s="89"/>
      <c r="M9" s="90"/>
      <c r="N9" s="90"/>
      <c r="O9" s="90"/>
      <c r="P9" s="91"/>
      <c r="Q9" s="91"/>
      <c r="R9" s="64"/>
    </row>
    <row r="10" spans="1:18" s="1" customFormat="1" ht="62.25" customHeight="1" x14ac:dyDescent="0.3">
      <c r="A10" s="92">
        <v>1</v>
      </c>
      <c r="B10" s="93" t="s">
        <v>94</v>
      </c>
      <c r="C10" s="94" t="s">
        <v>72</v>
      </c>
      <c r="D10" s="91" t="s">
        <v>154</v>
      </c>
      <c r="E10" s="91" t="s">
        <v>154</v>
      </c>
      <c r="F10" s="91">
        <v>2</v>
      </c>
      <c r="G10" s="91" t="s">
        <v>160</v>
      </c>
      <c r="H10" s="91" t="s">
        <v>161</v>
      </c>
      <c r="I10" s="94" t="s">
        <v>202</v>
      </c>
      <c r="J10" s="91" t="s">
        <v>26</v>
      </c>
      <c r="K10" s="91">
        <v>34</v>
      </c>
      <c r="L10" s="91" t="s">
        <v>69</v>
      </c>
      <c r="M10" s="95" t="s">
        <v>146</v>
      </c>
      <c r="N10" s="95" t="s">
        <v>203</v>
      </c>
      <c r="O10" s="95" t="s">
        <v>204</v>
      </c>
      <c r="P10" s="91"/>
      <c r="Q10" s="91" t="s">
        <v>490</v>
      </c>
      <c r="R10" s="60"/>
    </row>
    <row r="11" spans="1:18" s="26" customFormat="1" ht="62.25" customHeight="1" x14ac:dyDescent="0.3">
      <c r="A11" s="92">
        <v>2</v>
      </c>
      <c r="B11" s="93" t="s">
        <v>94</v>
      </c>
      <c r="C11" s="94" t="s">
        <v>70</v>
      </c>
      <c r="D11" s="91" t="s">
        <v>71</v>
      </c>
      <c r="E11" s="91" t="s">
        <v>71</v>
      </c>
      <c r="F11" s="91">
        <v>2</v>
      </c>
      <c r="G11" s="91" t="s">
        <v>167</v>
      </c>
      <c r="H11" s="91" t="s">
        <v>161</v>
      </c>
      <c r="I11" s="94" t="s">
        <v>202</v>
      </c>
      <c r="J11" s="91" t="s">
        <v>26</v>
      </c>
      <c r="K11" s="91">
        <v>34</v>
      </c>
      <c r="L11" s="91" t="s">
        <v>69</v>
      </c>
      <c r="M11" s="95" t="s">
        <v>206</v>
      </c>
      <c r="N11" s="95" t="s">
        <v>207</v>
      </c>
      <c r="O11" s="95" t="s">
        <v>208</v>
      </c>
      <c r="P11" s="91"/>
      <c r="Q11" s="91" t="s">
        <v>490</v>
      </c>
      <c r="R11" s="60"/>
    </row>
    <row r="12" spans="1:18" s="1" customFormat="1" ht="62.25" customHeight="1" x14ac:dyDescent="0.3">
      <c r="A12" s="92"/>
      <c r="B12" s="93"/>
      <c r="C12" s="89" t="s">
        <v>57</v>
      </c>
      <c r="D12" s="91"/>
      <c r="E12" s="91"/>
      <c r="F12" s="89">
        <f>SUBTOTAL(9,F10:F11)</f>
        <v>4</v>
      </c>
      <c r="G12" s="91"/>
      <c r="H12" s="91"/>
      <c r="I12" s="94"/>
      <c r="J12" s="91"/>
      <c r="K12" s="91"/>
      <c r="L12" s="91"/>
      <c r="M12" s="95"/>
      <c r="N12" s="95"/>
      <c r="O12" s="95"/>
      <c r="P12" s="91"/>
      <c r="Q12" s="91"/>
      <c r="R12" s="60"/>
    </row>
    <row r="13" spans="1:18" s="1" customFormat="1" ht="62.25" customHeight="1" x14ac:dyDescent="0.3">
      <c r="A13" s="86"/>
      <c r="B13" s="87" t="s">
        <v>122</v>
      </c>
      <c r="C13" s="88"/>
      <c r="D13" s="89"/>
      <c r="E13" s="89"/>
      <c r="F13" s="89"/>
      <c r="G13" s="89"/>
      <c r="H13" s="89"/>
      <c r="I13" s="88"/>
      <c r="J13" s="89"/>
      <c r="K13" s="89"/>
      <c r="L13" s="89"/>
      <c r="M13" s="90"/>
      <c r="N13" s="90"/>
      <c r="O13" s="90"/>
      <c r="P13" s="91"/>
      <c r="Q13" s="91"/>
      <c r="R13" s="64"/>
    </row>
    <row r="14" spans="1:18" s="1" customFormat="1" ht="62.25" customHeight="1" x14ac:dyDescent="0.3">
      <c r="A14" s="92">
        <v>1</v>
      </c>
      <c r="B14" s="93" t="s">
        <v>122</v>
      </c>
      <c r="C14" s="94" t="s">
        <v>157</v>
      </c>
      <c r="D14" s="91" t="s">
        <v>306</v>
      </c>
      <c r="E14" s="91" t="s">
        <v>307</v>
      </c>
      <c r="F14" s="91">
        <v>2</v>
      </c>
      <c r="G14" s="91" t="s">
        <v>160</v>
      </c>
      <c r="H14" s="91" t="s">
        <v>161</v>
      </c>
      <c r="I14" s="94" t="s">
        <v>308</v>
      </c>
      <c r="J14" s="91" t="s">
        <v>28</v>
      </c>
      <c r="K14" s="91" t="s">
        <v>309</v>
      </c>
      <c r="L14" s="91" t="s">
        <v>58</v>
      </c>
      <c r="M14" s="95" t="s">
        <v>310</v>
      </c>
      <c r="N14" s="95" t="s">
        <v>311</v>
      </c>
      <c r="O14" s="95" t="s">
        <v>312</v>
      </c>
      <c r="P14" s="91"/>
      <c r="Q14" s="91" t="s">
        <v>490</v>
      </c>
      <c r="R14" s="60" t="s">
        <v>314</v>
      </c>
    </row>
    <row r="15" spans="1:18" s="1" customFormat="1" ht="62.25" customHeight="1" x14ac:dyDescent="0.3">
      <c r="A15" s="92">
        <v>2</v>
      </c>
      <c r="B15" s="93" t="s">
        <v>122</v>
      </c>
      <c r="C15" s="94" t="s">
        <v>59</v>
      </c>
      <c r="D15" s="91" t="s">
        <v>60</v>
      </c>
      <c r="E15" s="91" t="s">
        <v>60</v>
      </c>
      <c r="F15" s="91">
        <v>3</v>
      </c>
      <c r="G15" s="91" t="s">
        <v>167</v>
      </c>
      <c r="H15" s="91" t="s">
        <v>161</v>
      </c>
      <c r="I15" s="94" t="s">
        <v>315</v>
      </c>
      <c r="J15" s="91" t="s">
        <v>28</v>
      </c>
      <c r="K15" s="91" t="s">
        <v>316</v>
      </c>
      <c r="L15" s="91" t="s">
        <v>58</v>
      </c>
      <c r="M15" s="95" t="s">
        <v>138</v>
      </c>
      <c r="N15" s="95" t="s">
        <v>317</v>
      </c>
      <c r="O15" s="95" t="s">
        <v>318</v>
      </c>
      <c r="P15" s="91" t="s">
        <v>313</v>
      </c>
      <c r="Q15" s="91" t="s">
        <v>485</v>
      </c>
      <c r="R15" s="60" t="s">
        <v>229</v>
      </c>
    </row>
    <row r="16" spans="1:18" s="1" customFormat="1" ht="62.25" customHeight="1" x14ac:dyDescent="0.3">
      <c r="A16" s="92"/>
      <c r="B16" s="93"/>
      <c r="C16" s="89" t="s">
        <v>57</v>
      </c>
      <c r="D16" s="91"/>
      <c r="E16" s="91"/>
      <c r="F16" s="89">
        <f>SUBTOTAL(9,F14:F15)</f>
        <v>5</v>
      </c>
      <c r="G16" s="91"/>
      <c r="H16" s="91"/>
      <c r="I16" s="94"/>
      <c r="J16" s="91"/>
      <c r="K16" s="91"/>
      <c r="L16" s="91"/>
      <c r="M16" s="95"/>
      <c r="N16" s="95"/>
      <c r="O16" s="95"/>
      <c r="P16" s="91"/>
      <c r="Q16" s="91"/>
      <c r="R16" s="60"/>
    </row>
    <row r="17" spans="1:18" s="25" customFormat="1" ht="62.25" customHeight="1" x14ac:dyDescent="0.3">
      <c r="A17" s="86"/>
      <c r="B17" s="87" t="s">
        <v>113</v>
      </c>
      <c r="C17" s="88"/>
      <c r="D17" s="89"/>
      <c r="E17" s="89"/>
      <c r="F17" s="89"/>
      <c r="G17" s="89"/>
      <c r="H17" s="89"/>
      <c r="I17" s="88"/>
      <c r="J17" s="89"/>
      <c r="K17" s="89"/>
      <c r="L17" s="89"/>
      <c r="M17" s="90"/>
      <c r="N17" s="90"/>
      <c r="O17" s="90"/>
      <c r="P17" s="91"/>
      <c r="Q17" s="91"/>
      <c r="R17" s="64"/>
    </row>
    <row r="18" spans="1:18" s="17" customFormat="1" ht="62.25" customHeight="1" x14ac:dyDescent="0.3">
      <c r="A18" s="92">
        <v>1</v>
      </c>
      <c r="B18" s="93" t="s">
        <v>113</v>
      </c>
      <c r="C18" s="94" t="s">
        <v>157</v>
      </c>
      <c r="D18" s="91" t="s">
        <v>306</v>
      </c>
      <c r="E18" s="91" t="s">
        <v>307</v>
      </c>
      <c r="F18" s="91">
        <v>2</v>
      </c>
      <c r="G18" s="91" t="s">
        <v>160</v>
      </c>
      <c r="H18" s="91" t="s">
        <v>161</v>
      </c>
      <c r="I18" s="94" t="s">
        <v>308</v>
      </c>
      <c r="J18" s="91" t="s">
        <v>28</v>
      </c>
      <c r="K18" s="91" t="s">
        <v>309</v>
      </c>
      <c r="L18" s="91" t="s">
        <v>58</v>
      </c>
      <c r="M18" s="95" t="s">
        <v>310</v>
      </c>
      <c r="N18" s="95" t="s">
        <v>311</v>
      </c>
      <c r="O18" s="95" t="s">
        <v>312</v>
      </c>
      <c r="P18" s="91"/>
      <c r="Q18" s="91" t="s">
        <v>490</v>
      </c>
      <c r="R18" s="60" t="s">
        <v>328</v>
      </c>
    </row>
    <row r="19" spans="1:18" s="1" customFormat="1" ht="62.25" customHeight="1" x14ac:dyDescent="0.3">
      <c r="A19" s="92">
        <v>2</v>
      </c>
      <c r="B19" s="93" t="s">
        <v>113</v>
      </c>
      <c r="C19" s="94" t="s">
        <v>59</v>
      </c>
      <c r="D19" s="91" t="s">
        <v>60</v>
      </c>
      <c r="E19" s="91" t="s">
        <v>60</v>
      </c>
      <c r="F19" s="91">
        <v>3</v>
      </c>
      <c r="G19" s="91" t="s">
        <v>167</v>
      </c>
      <c r="H19" s="91" t="s">
        <v>161</v>
      </c>
      <c r="I19" s="94" t="s">
        <v>315</v>
      </c>
      <c r="J19" s="91" t="s">
        <v>28</v>
      </c>
      <c r="K19" s="91" t="s">
        <v>316</v>
      </c>
      <c r="L19" s="91" t="s">
        <v>58</v>
      </c>
      <c r="M19" s="95" t="s">
        <v>138</v>
      </c>
      <c r="N19" s="95" t="s">
        <v>317</v>
      </c>
      <c r="O19" s="95" t="s">
        <v>318</v>
      </c>
      <c r="P19" s="91" t="s">
        <v>313</v>
      </c>
      <c r="Q19" s="91" t="s">
        <v>485</v>
      </c>
      <c r="R19" s="60" t="s">
        <v>229</v>
      </c>
    </row>
    <row r="20" spans="1:18" s="17" customFormat="1" ht="62.25" customHeight="1" x14ac:dyDescent="0.3">
      <c r="A20" s="92"/>
      <c r="B20" s="93"/>
      <c r="C20" s="89" t="s">
        <v>57</v>
      </c>
      <c r="D20" s="91"/>
      <c r="E20" s="91"/>
      <c r="F20" s="89">
        <f>SUBTOTAL(9,F18:F19)</f>
        <v>5</v>
      </c>
      <c r="G20" s="91"/>
      <c r="H20" s="91"/>
      <c r="I20" s="94"/>
      <c r="J20" s="91"/>
      <c r="K20" s="91"/>
      <c r="L20" s="91"/>
      <c r="M20" s="95"/>
      <c r="N20" s="95"/>
      <c r="O20" s="95"/>
      <c r="P20" s="91"/>
      <c r="Q20" s="91"/>
      <c r="R20" s="60"/>
    </row>
    <row r="21" spans="1:18" s="17" customFormat="1" ht="62.25" customHeight="1" x14ac:dyDescent="0.3">
      <c r="A21" s="86"/>
      <c r="B21" s="87" t="s">
        <v>117</v>
      </c>
      <c r="C21" s="88"/>
      <c r="D21" s="89"/>
      <c r="E21" s="89"/>
      <c r="F21" s="89"/>
      <c r="G21" s="89"/>
      <c r="H21" s="89"/>
      <c r="I21" s="88"/>
      <c r="J21" s="89"/>
      <c r="K21" s="89"/>
      <c r="L21" s="89"/>
      <c r="M21" s="90"/>
      <c r="N21" s="90"/>
      <c r="O21" s="90"/>
      <c r="P21" s="91"/>
      <c r="Q21" s="91"/>
      <c r="R21" s="64"/>
    </row>
    <row r="22" spans="1:18" s="17" customFormat="1" ht="62.25" customHeight="1" x14ac:dyDescent="0.3">
      <c r="A22" s="92">
        <v>1</v>
      </c>
      <c r="B22" s="93" t="s">
        <v>117</v>
      </c>
      <c r="C22" s="94" t="s">
        <v>184</v>
      </c>
      <c r="D22" s="91" t="s">
        <v>185</v>
      </c>
      <c r="E22" s="91" t="s">
        <v>341</v>
      </c>
      <c r="F22" s="91">
        <v>2</v>
      </c>
      <c r="G22" s="91" t="s">
        <v>160</v>
      </c>
      <c r="H22" s="91" t="s">
        <v>161</v>
      </c>
      <c r="I22" s="94" t="s">
        <v>308</v>
      </c>
      <c r="J22" s="91" t="s">
        <v>34</v>
      </c>
      <c r="K22" s="91">
        <v>61</v>
      </c>
      <c r="L22" s="91" t="s">
        <v>69</v>
      </c>
      <c r="M22" s="95" t="s">
        <v>342</v>
      </c>
      <c r="N22" s="95" t="s">
        <v>343</v>
      </c>
      <c r="O22" s="95" t="s">
        <v>344</v>
      </c>
      <c r="P22" s="91" t="s">
        <v>313</v>
      </c>
      <c r="Q22" s="91" t="s">
        <v>485</v>
      </c>
      <c r="R22" s="60"/>
    </row>
    <row r="23" spans="1:18" s="27" customFormat="1" ht="62.25" customHeight="1" x14ac:dyDescent="0.3">
      <c r="A23" s="92">
        <v>2</v>
      </c>
      <c r="B23" s="93" t="s">
        <v>117</v>
      </c>
      <c r="C23" s="94" t="s">
        <v>157</v>
      </c>
      <c r="D23" s="91" t="s">
        <v>306</v>
      </c>
      <c r="E23" s="91" t="s">
        <v>345</v>
      </c>
      <c r="F23" s="91">
        <v>2</v>
      </c>
      <c r="G23" s="91" t="s">
        <v>167</v>
      </c>
      <c r="H23" s="91" t="s">
        <v>161</v>
      </c>
      <c r="I23" s="94" t="s">
        <v>308</v>
      </c>
      <c r="J23" s="91" t="s">
        <v>34</v>
      </c>
      <c r="K23" s="91">
        <v>61</v>
      </c>
      <c r="L23" s="91" t="s">
        <v>69</v>
      </c>
      <c r="M23" s="95" t="s">
        <v>346</v>
      </c>
      <c r="N23" s="95" t="s">
        <v>347</v>
      </c>
      <c r="O23" s="95" t="s">
        <v>348</v>
      </c>
      <c r="P23" s="91"/>
      <c r="Q23" s="91" t="s">
        <v>490</v>
      </c>
      <c r="R23" s="60"/>
    </row>
    <row r="24" spans="1:18" s="1" customFormat="1" ht="62.25" customHeight="1" x14ac:dyDescent="0.3">
      <c r="A24" s="92"/>
      <c r="B24" s="93"/>
      <c r="C24" s="89" t="s">
        <v>57</v>
      </c>
      <c r="D24" s="91"/>
      <c r="E24" s="91"/>
      <c r="F24" s="89">
        <f>SUBTOTAL(9,F22:F23)</f>
        <v>4</v>
      </c>
      <c r="G24" s="91"/>
      <c r="H24" s="91"/>
      <c r="I24" s="94"/>
      <c r="J24" s="91"/>
      <c r="K24" s="91"/>
      <c r="L24" s="91"/>
      <c r="M24" s="95"/>
      <c r="N24" s="95"/>
      <c r="O24" s="95"/>
      <c r="P24" s="91"/>
      <c r="Q24" s="91"/>
      <c r="R24" s="60"/>
    </row>
    <row r="25" spans="1:18" s="17" customFormat="1" ht="62.25" customHeight="1" x14ac:dyDescent="0.3">
      <c r="A25" s="86"/>
      <c r="B25" s="87" t="s">
        <v>125</v>
      </c>
      <c r="C25" s="88"/>
      <c r="D25" s="89"/>
      <c r="E25" s="89"/>
      <c r="F25" s="89"/>
      <c r="G25" s="89"/>
      <c r="H25" s="89"/>
      <c r="I25" s="88"/>
      <c r="J25" s="89"/>
      <c r="K25" s="89"/>
      <c r="L25" s="89"/>
      <c r="M25" s="90"/>
      <c r="N25" s="90"/>
      <c r="O25" s="90"/>
      <c r="P25" s="91"/>
      <c r="Q25" s="91"/>
      <c r="R25" s="64"/>
    </row>
    <row r="26" spans="1:18" s="1" customFormat="1" ht="62.25" customHeight="1" x14ac:dyDescent="0.3">
      <c r="A26" s="92">
        <v>1</v>
      </c>
      <c r="B26" s="93" t="s">
        <v>125</v>
      </c>
      <c r="C26" s="94" t="s">
        <v>157</v>
      </c>
      <c r="D26" s="91" t="s">
        <v>306</v>
      </c>
      <c r="E26" s="91" t="s">
        <v>362</v>
      </c>
      <c r="F26" s="91">
        <v>2</v>
      </c>
      <c r="G26" s="91" t="s">
        <v>160</v>
      </c>
      <c r="H26" s="91" t="s">
        <v>161</v>
      </c>
      <c r="I26" s="94" t="s">
        <v>308</v>
      </c>
      <c r="J26" s="91" t="s">
        <v>35</v>
      </c>
      <c r="K26" s="91" t="s">
        <v>363</v>
      </c>
      <c r="L26" s="91" t="s">
        <v>68</v>
      </c>
      <c r="M26" s="95" t="s">
        <v>148</v>
      </c>
      <c r="N26" s="95" t="s">
        <v>364</v>
      </c>
      <c r="O26" s="95" t="s">
        <v>365</v>
      </c>
      <c r="P26" s="91"/>
      <c r="Q26" s="91" t="s">
        <v>490</v>
      </c>
      <c r="R26" s="60" t="s">
        <v>366</v>
      </c>
    </row>
    <row r="27" spans="1:18" s="17" customFormat="1" ht="62.25" customHeight="1" x14ac:dyDescent="0.3">
      <c r="A27" s="92">
        <v>2</v>
      </c>
      <c r="B27" s="93" t="s">
        <v>125</v>
      </c>
      <c r="C27" s="94" t="s">
        <v>105</v>
      </c>
      <c r="D27" s="91" t="s">
        <v>106</v>
      </c>
      <c r="E27" s="91" t="s">
        <v>367</v>
      </c>
      <c r="F27" s="91">
        <v>3</v>
      </c>
      <c r="G27" s="91" t="s">
        <v>167</v>
      </c>
      <c r="H27" s="91" t="s">
        <v>161</v>
      </c>
      <c r="I27" s="94" t="s">
        <v>315</v>
      </c>
      <c r="J27" s="91" t="s">
        <v>35</v>
      </c>
      <c r="K27" s="91">
        <v>29</v>
      </c>
      <c r="L27" s="91" t="s">
        <v>68</v>
      </c>
      <c r="M27" s="95" t="s">
        <v>368</v>
      </c>
      <c r="N27" s="96" t="s">
        <v>369</v>
      </c>
      <c r="O27" s="96" t="s">
        <v>370</v>
      </c>
      <c r="P27" s="91"/>
      <c r="Q27" s="91" t="s">
        <v>490</v>
      </c>
      <c r="R27" s="60"/>
    </row>
    <row r="28" spans="1:18" s="1" customFormat="1" ht="62.25" customHeight="1" x14ac:dyDescent="0.3">
      <c r="A28" s="92"/>
      <c r="B28" s="93"/>
      <c r="C28" s="89" t="s">
        <v>57</v>
      </c>
      <c r="D28" s="91"/>
      <c r="E28" s="91"/>
      <c r="F28" s="89">
        <f>SUBTOTAL(9,F26:F27)</f>
        <v>5</v>
      </c>
      <c r="G28" s="91"/>
      <c r="H28" s="91"/>
      <c r="I28" s="94"/>
      <c r="J28" s="91"/>
      <c r="K28" s="91"/>
      <c r="L28" s="91"/>
      <c r="M28" s="95"/>
      <c r="N28" s="95"/>
      <c r="O28" s="95"/>
      <c r="P28" s="91"/>
      <c r="Q28" s="91"/>
      <c r="R28" s="60"/>
    </row>
    <row r="29" spans="1:18" s="25" customFormat="1" ht="62.25" customHeight="1" x14ac:dyDescent="0.3">
      <c r="A29" s="86"/>
      <c r="B29" s="87" t="s">
        <v>114</v>
      </c>
      <c r="C29" s="88"/>
      <c r="D29" s="89"/>
      <c r="E29" s="89"/>
      <c r="F29" s="89"/>
      <c r="G29" s="89"/>
      <c r="H29" s="89"/>
      <c r="I29" s="88"/>
      <c r="J29" s="89"/>
      <c r="K29" s="89"/>
      <c r="L29" s="89"/>
      <c r="M29" s="90"/>
      <c r="N29" s="90"/>
      <c r="O29" s="90"/>
      <c r="P29" s="91"/>
      <c r="Q29" s="91"/>
      <c r="R29" s="64"/>
    </row>
    <row r="30" spans="1:18" s="1" customFormat="1" ht="62.25" customHeight="1" x14ac:dyDescent="0.3">
      <c r="A30" s="92">
        <v>1</v>
      </c>
      <c r="B30" s="93" t="s">
        <v>114</v>
      </c>
      <c r="C30" s="94" t="s">
        <v>157</v>
      </c>
      <c r="D30" s="91" t="s">
        <v>306</v>
      </c>
      <c r="E30" s="91" t="s">
        <v>379</v>
      </c>
      <c r="F30" s="91">
        <v>2</v>
      </c>
      <c r="G30" s="91" t="s">
        <v>160</v>
      </c>
      <c r="H30" s="91" t="s">
        <v>161</v>
      </c>
      <c r="I30" s="94" t="s">
        <v>308</v>
      </c>
      <c r="J30" s="91" t="s">
        <v>41</v>
      </c>
      <c r="K30" s="91" t="s">
        <v>380</v>
      </c>
      <c r="L30" s="91" t="s">
        <v>158</v>
      </c>
      <c r="M30" s="95" t="s">
        <v>274</v>
      </c>
      <c r="N30" s="95" t="s">
        <v>275</v>
      </c>
      <c r="O30" s="95" t="s">
        <v>276</v>
      </c>
      <c r="P30" s="91"/>
      <c r="Q30" s="91" t="s">
        <v>490</v>
      </c>
      <c r="R30" s="60" t="s">
        <v>381</v>
      </c>
    </row>
    <row r="31" spans="1:18" s="1" customFormat="1" ht="62.25" customHeight="1" x14ac:dyDescent="0.3">
      <c r="A31" s="92">
        <v>2</v>
      </c>
      <c r="B31" s="93" t="s">
        <v>114</v>
      </c>
      <c r="C31" s="94" t="s">
        <v>382</v>
      </c>
      <c r="D31" s="91" t="s">
        <v>383</v>
      </c>
      <c r="E31" s="91" t="s">
        <v>383</v>
      </c>
      <c r="F31" s="91">
        <v>3</v>
      </c>
      <c r="G31" s="91" t="s">
        <v>167</v>
      </c>
      <c r="H31" s="91" t="s">
        <v>161</v>
      </c>
      <c r="I31" s="94" t="s">
        <v>315</v>
      </c>
      <c r="J31" s="91" t="s">
        <v>33</v>
      </c>
      <c r="K31" s="91" t="s">
        <v>374</v>
      </c>
      <c r="L31" s="91" t="s">
        <v>79</v>
      </c>
      <c r="M31" s="95" t="s">
        <v>384</v>
      </c>
      <c r="N31" s="95" t="s">
        <v>385</v>
      </c>
      <c r="O31" s="95" t="s">
        <v>386</v>
      </c>
      <c r="P31" s="91" t="s">
        <v>313</v>
      </c>
      <c r="Q31" s="91" t="s">
        <v>485</v>
      </c>
      <c r="R31" s="60" t="s">
        <v>378</v>
      </c>
    </row>
    <row r="32" spans="1:18" s="26" customFormat="1" ht="62.25" customHeight="1" x14ac:dyDescent="0.3">
      <c r="A32" s="92"/>
      <c r="B32" s="93"/>
      <c r="C32" s="89" t="s">
        <v>57</v>
      </c>
      <c r="D32" s="91"/>
      <c r="E32" s="91"/>
      <c r="F32" s="89">
        <f>SUBTOTAL(9,F30:F31)</f>
        <v>5</v>
      </c>
      <c r="G32" s="91"/>
      <c r="H32" s="91"/>
      <c r="I32" s="94"/>
      <c r="J32" s="91"/>
      <c r="K32" s="91"/>
      <c r="L32" s="91"/>
      <c r="M32" s="95"/>
      <c r="N32" s="95"/>
      <c r="O32" s="95"/>
      <c r="P32" s="91"/>
      <c r="Q32" s="91"/>
      <c r="R32" s="60"/>
    </row>
    <row r="33" spans="1:18" s="1" customFormat="1" ht="62.25" customHeight="1" x14ac:dyDescent="0.3">
      <c r="A33" s="86"/>
      <c r="B33" s="87" t="s">
        <v>115</v>
      </c>
      <c r="C33" s="88"/>
      <c r="D33" s="89"/>
      <c r="E33" s="89"/>
      <c r="F33" s="89"/>
      <c r="G33" s="89"/>
      <c r="H33" s="89"/>
      <c r="I33" s="88"/>
      <c r="J33" s="89"/>
      <c r="K33" s="89"/>
      <c r="L33" s="89"/>
      <c r="M33" s="90"/>
      <c r="N33" s="90"/>
      <c r="O33" s="90"/>
      <c r="P33" s="91"/>
      <c r="Q33" s="91"/>
      <c r="R33" s="64"/>
    </row>
    <row r="34" spans="1:18" s="25" customFormat="1" ht="62.25" customHeight="1" x14ac:dyDescent="0.3">
      <c r="A34" s="92">
        <v>1</v>
      </c>
      <c r="B34" s="93" t="s">
        <v>115</v>
      </c>
      <c r="C34" s="94" t="s">
        <v>157</v>
      </c>
      <c r="D34" s="91" t="s">
        <v>306</v>
      </c>
      <c r="E34" s="91" t="s">
        <v>307</v>
      </c>
      <c r="F34" s="91">
        <v>2</v>
      </c>
      <c r="G34" s="91" t="s">
        <v>160</v>
      </c>
      <c r="H34" s="91" t="s">
        <v>161</v>
      </c>
      <c r="I34" s="94" t="s">
        <v>308</v>
      </c>
      <c r="J34" s="91" t="s">
        <v>28</v>
      </c>
      <c r="K34" s="91" t="s">
        <v>309</v>
      </c>
      <c r="L34" s="91" t="s">
        <v>58</v>
      </c>
      <c r="M34" s="95" t="s">
        <v>310</v>
      </c>
      <c r="N34" s="95" t="s">
        <v>311</v>
      </c>
      <c r="O34" s="95" t="s">
        <v>312</v>
      </c>
      <c r="P34" s="91"/>
      <c r="Q34" s="91" t="s">
        <v>490</v>
      </c>
      <c r="R34" s="60" t="s">
        <v>235</v>
      </c>
    </row>
    <row r="35" spans="1:18" s="25" customFormat="1" ht="62.25" customHeight="1" x14ac:dyDescent="0.3">
      <c r="A35" s="92">
        <v>2</v>
      </c>
      <c r="B35" s="93" t="s">
        <v>115</v>
      </c>
      <c r="C35" s="94" t="s">
        <v>388</v>
      </c>
      <c r="D35" s="91" t="s">
        <v>389</v>
      </c>
      <c r="E35" s="91" t="s">
        <v>389</v>
      </c>
      <c r="F35" s="91">
        <v>3</v>
      </c>
      <c r="G35" s="91" t="s">
        <v>167</v>
      </c>
      <c r="H35" s="91" t="s">
        <v>161</v>
      </c>
      <c r="I35" s="94" t="s">
        <v>315</v>
      </c>
      <c r="J35" s="91" t="s">
        <v>21</v>
      </c>
      <c r="K35" s="91" t="s">
        <v>390</v>
      </c>
      <c r="L35" s="91" t="s">
        <v>61</v>
      </c>
      <c r="M35" s="95" t="s">
        <v>391</v>
      </c>
      <c r="N35" s="96" t="s">
        <v>392</v>
      </c>
      <c r="O35" s="96" t="s">
        <v>393</v>
      </c>
      <c r="P35" s="91" t="s">
        <v>313</v>
      </c>
      <c r="Q35" s="91" t="s">
        <v>485</v>
      </c>
      <c r="R35" s="60" t="s">
        <v>394</v>
      </c>
    </row>
    <row r="36" spans="1:18" s="25" customFormat="1" ht="62.25" customHeight="1" x14ac:dyDescent="0.3">
      <c r="A36" s="92"/>
      <c r="B36" s="93"/>
      <c r="C36" s="89" t="s">
        <v>57</v>
      </c>
      <c r="D36" s="91"/>
      <c r="E36" s="91"/>
      <c r="F36" s="89">
        <f>SUBTOTAL(9,F34:F35)</f>
        <v>5</v>
      </c>
      <c r="G36" s="91"/>
      <c r="H36" s="91"/>
      <c r="I36" s="94"/>
      <c r="J36" s="91"/>
      <c r="K36" s="91"/>
      <c r="L36" s="91"/>
      <c r="M36" s="95"/>
      <c r="N36" s="95"/>
      <c r="O36" s="95"/>
      <c r="P36" s="91"/>
      <c r="Q36" s="91"/>
      <c r="R36" s="60"/>
    </row>
    <row r="37" spans="1:18" s="25" customFormat="1" ht="62.25" customHeight="1" x14ac:dyDescent="0.3">
      <c r="A37" s="86"/>
      <c r="B37" s="87" t="s">
        <v>116</v>
      </c>
      <c r="C37" s="88"/>
      <c r="D37" s="89"/>
      <c r="E37" s="89"/>
      <c r="F37" s="89"/>
      <c r="G37" s="89"/>
      <c r="H37" s="89"/>
      <c r="I37" s="88"/>
      <c r="J37" s="89"/>
      <c r="K37" s="89"/>
      <c r="L37" s="89"/>
      <c r="M37" s="90"/>
      <c r="N37" s="90"/>
      <c r="O37" s="90"/>
      <c r="P37" s="91"/>
      <c r="Q37" s="91"/>
      <c r="R37" s="64"/>
    </row>
    <row r="38" spans="1:18" s="25" customFormat="1" ht="62.25" customHeight="1" x14ac:dyDescent="0.3">
      <c r="A38" s="92">
        <v>1</v>
      </c>
      <c r="B38" s="93" t="s">
        <v>116</v>
      </c>
      <c r="C38" s="94" t="s">
        <v>157</v>
      </c>
      <c r="D38" s="91" t="s">
        <v>306</v>
      </c>
      <c r="E38" s="91" t="s">
        <v>362</v>
      </c>
      <c r="F38" s="91">
        <v>2</v>
      </c>
      <c r="G38" s="91" t="s">
        <v>160</v>
      </c>
      <c r="H38" s="91" t="s">
        <v>161</v>
      </c>
      <c r="I38" s="94" t="s">
        <v>308</v>
      </c>
      <c r="J38" s="91" t="s">
        <v>35</v>
      </c>
      <c r="K38" s="91" t="s">
        <v>363</v>
      </c>
      <c r="L38" s="91" t="s">
        <v>68</v>
      </c>
      <c r="M38" s="95" t="s">
        <v>148</v>
      </c>
      <c r="N38" s="95" t="s">
        <v>364</v>
      </c>
      <c r="O38" s="95" t="s">
        <v>365</v>
      </c>
      <c r="P38" s="91"/>
      <c r="Q38" s="91" t="s">
        <v>490</v>
      </c>
      <c r="R38" s="60" t="s">
        <v>397</v>
      </c>
    </row>
    <row r="39" spans="1:18" s="25" customFormat="1" ht="62.25" customHeight="1" x14ac:dyDescent="0.3">
      <c r="A39" s="92">
        <v>2</v>
      </c>
      <c r="B39" s="93" t="s">
        <v>116</v>
      </c>
      <c r="C39" s="94" t="s">
        <v>398</v>
      </c>
      <c r="D39" s="91" t="s">
        <v>399</v>
      </c>
      <c r="E39" s="91" t="s">
        <v>399</v>
      </c>
      <c r="F39" s="91">
        <v>3</v>
      </c>
      <c r="G39" s="91" t="s">
        <v>167</v>
      </c>
      <c r="H39" s="91" t="s">
        <v>161</v>
      </c>
      <c r="I39" s="94" t="s">
        <v>315</v>
      </c>
      <c r="J39" s="91" t="s">
        <v>24</v>
      </c>
      <c r="K39" s="91">
        <v>12</v>
      </c>
      <c r="L39" s="91" t="s">
        <v>62</v>
      </c>
      <c r="M39" s="95" t="s">
        <v>400</v>
      </c>
      <c r="N39" s="95">
        <v>932010680</v>
      </c>
      <c r="O39" s="95" t="s">
        <v>401</v>
      </c>
      <c r="P39" s="91"/>
      <c r="Q39" s="91" t="s">
        <v>490</v>
      </c>
      <c r="R39" s="60" t="s">
        <v>402</v>
      </c>
    </row>
    <row r="40" spans="1:18" s="70" customFormat="1" ht="62.25" customHeight="1" x14ac:dyDescent="0.3">
      <c r="A40" s="92"/>
      <c r="B40" s="93"/>
      <c r="C40" s="89" t="s">
        <v>57</v>
      </c>
      <c r="D40" s="91"/>
      <c r="E40" s="91"/>
      <c r="F40" s="89">
        <f>SUBTOTAL(9,F38:F39)</f>
        <v>5</v>
      </c>
      <c r="G40" s="91"/>
      <c r="H40" s="91"/>
      <c r="I40" s="94"/>
      <c r="J40" s="91"/>
      <c r="K40" s="91"/>
      <c r="L40" s="91"/>
      <c r="M40" s="95"/>
      <c r="N40" s="95"/>
      <c r="O40" s="95"/>
      <c r="P40" s="91"/>
      <c r="Q40" s="91"/>
      <c r="R40" s="60"/>
    </row>
    <row r="41" spans="1:18" s="70" customFormat="1" ht="62.25" customHeight="1" x14ac:dyDescent="0.3">
      <c r="A41" s="86"/>
      <c r="B41" s="87" t="s">
        <v>403</v>
      </c>
      <c r="C41" s="88"/>
      <c r="D41" s="89"/>
      <c r="E41" s="89"/>
      <c r="F41" s="89"/>
      <c r="G41" s="89"/>
      <c r="H41" s="89"/>
      <c r="I41" s="88"/>
      <c r="J41" s="89"/>
      <c r="K41" s="89"/>
      <c r="L41" s="89"/>
      <c r="M41" s="90"/>
      <c r="N41" s="90"/>
      <c r="O41" s="90"/>
      <c r="P41" s="91"/>
      <c r="Q41" s="91"/>
      <c r="R41" s="64"/>
    </row>
    <row r="42" spans="1:18" ht="62.25" customHeight="1" x14ac:dyDescent="0.3">
      <c r="A42" s="92">
        <v>1</v>
      </c>
      <c r="B42" s="93" t="s">
        <v>403</v>
      </c>
      <c r="C42" s="94" t="s">
        <v>90</v>
      </c>
      <c r="D42" s="91" t="s">
        <v>91</v>
      </c>
      <c r="E42" s="91" t="s">
        <v>413</v>
      </c>
      <c r="F42" s="91">
        <v>3</v>
      </c>
      <c r="G42" s="91" t="s">
        <v>160</v>
      </c>
      <c r="H42" s="91" t="s">
        <v>161</v>
      </c>
      <c r="I42" s="94" t="s">
        <v>315</v>
      </c>
      <c r="J42" s="91" t="s">
        <v>107</v>
      </c>
      <c r="K42" s="91">
        <v>67</v>
      </c>
      <c r="L42" s="91" t="s">
        <v>58</v>
      </c>
      <c r="M42" s="95" t="s">
        <v>232</v>
      </c>
      <c r="N42" s="95" t="s">
        <v>233</v>
      </c>
      <c r="O42" s="96" t="s">
        <v>234</v>
      </c>
      <c r="P42" s="91" t="s">
        <v>313</v>
      </c>
      <c r="Q42" s="91" t="s">
        <v>485</v>
      </c>
      <c r="R42" s="60"/>
    </row>
    <row r="43" spans="1:18" ht="62.25" customHeight="1" x14ac:dyDescent="0.3">
      <c r="A43" s="92">
        <v>2</v>
      </c>
      <c r="B43" s="93" t="s">
        <v>403</v>
      </c>
      <c r="C43" s="94" t="s">
        <v>157</v>
      </c>
      <c r="D43" s="91" t="s">
        <v>306</v>
      </c>
      <c r="E43" s="91" t="s">
        <v>414</v>
      </c>
      <c r="F43" s="91">
        <v>2</v>
      </c>
      <c r="G43" s="91" t="s">
        <v>167</v>
      </c>
      <c r="H43" s="91" t="s">
        <v>161</v>
      </c>
      <c r="I43" s="94" t="s">
        <v>308</v>
      </c>
      <c r="J43" s="91" t="s">
        <v>107</v>
      </c>
      <c r="K43" s="91">
        <v>67</v>
      </c>
      <c r="L43" s="91" t="s">
        <v>58</v>
      </c>
      <c r="M43" s="95" t="s">
        <v>415</v>
      </c>
      <c r="N43" s="95" t="s">
        <v>416</v>
      </c>
      <c r="O43" s="95" t="s">
        <v>417</v>
      </c>
      <c r="P43" s="91"/>
      <c r="Q43" s="91" t="s">
        <v>490</v>
      </c>
      <c r="R43" s="60"/>
    </row>
    <row r="44" spans="1:18" ht="62.25" customHeight="1" x14ac:dyDescent="0.3">
      <c r="A44" s="92"/>
      <c r="B44" s="93"/>
      <c r="C44" s="89" t="s">
        <v>57</v>
      </c>
      <c r="D44" s="91"/>
      <c r="E44" s="91"/>
      <c r="F44" s="89">
        <f>SUBTOTAL(9,F42:F43)</f>
        <v>5</v>
      </c>
      <c r="G44" s="91"/>
      <c r="H44" s="91"/>
      <c r="I44" s="94"/>
      <c r="J44" s="91"/>
      <c r="K44" s="91"/>
      <c r="L44" s="91"/>
      <c r="M44" s="95"/>
      <c r="N44" s="95"/>
      <c r="O44" s="95"/>
      <c r="P44" s="91"/>
      <c r="Q44" s="91"/>
      <c r="R44" s="60"/>
    </row>
    <row r="45" spans="1:18" ht="62.25" customHeight="1" x14ac:dyDescent="0.3">
      <c r="A45" s="86"/>
      <c r="B45" s="87" t="s">
        <v>418</v>
      </c>
      <c r="C45" s="88"/>
      <c r="D45" s="89"/>
      <c r="E45" s="89"/>
      <c r="F45" s="89"/>
      <c r="G45" s="89"/>
      <c r="H45" s="89"/>
      <c r="I45" s="97"/>
      <c r="J45" s="89"/>
      <c r="K45" s="89"/>
      <c r="L45" s="89"/>
      <c r="M45" s="90"/>
      <c r="N45" s="90"/>
      <c r="O45" s="90"/>
      <c r="P45" s="91"/>
      <c r="Q45" s="91"/>
      <c r="R45" s="64"/>
    </row>
    <row r="46" spans="1:18" s="16" customFormat="1" ht="62.25" customHeight="1" x14ac:dyDescent="0.3">
      <c r="A46" s="92">
        <v>5</v>
      </c>
      <c r="B46" s="93" t="s">
        <v>418</v>
      </c>
      <c r="C46" s="94" t="s">
        <v>157</v>
      </c>
      <c r="D46" s="91" t="s">
        <v>306</v>
      </c>
      <c r="E46" s="91" t="s">
        <v>432</v>
      </c>
      <c r="F46" s="91">
        <v>2</v>
      </c>
      <c r="G46" s="91" t="s">
        <v>160</v>
      </c>
      <c r="H46" s="91" t="s">
        <v>161</v>
      </c>
      <c r="I46" s="94" t="s">
        <v>308</v>
      </c>
      <c r="J46" s="91" t="s">
        <v>32</v>
      </c>
      <c r="K46" s="91">
        <v>64</v>
      </c>
      <c r="L46" s="91" t="s">
        <v>69</v>
      </c>
      <c r="M46" s="95" t="s">
        <v>433</v>
      </c>
      <c r="N46" s="95" t="s">
        <v>434</v>
      </c>
      <c r="O46" s="95" t="s">
        <v>435</v>
      </c>
      <c r="P46" s="91"/>
      <c r="Q46" s="91" t="s">
        <v>490</v>
      </c>
      <c r="R46" s="60"/>
    </row>
    <row r="47" spans="1:18" s="16" customFormat="1" ht="62.25" customHeight="1" x14ac:dyDescent="0.3">
      <c r="A47" s="92">
        <v>6</v>
      </c>
      <c r="B47" s="93" t="s">
        <v>418</v>
      </c>
      <c r="C47" s="94" t="s">
        <v>118</v>
      </c>
      <c r="D47" s="91" t="s">
        <v>119</v>
      </c>
      <c r="E47" s="91" t="s">
        <v>119</v>
      </c>
      <c r="F47" s="91">
        <v>3</v>
      </c>
      <c r="G47" s="100" t="s">
        <v>167</v>
      </c>
      <c r="H47" s="100" t="s">
        <v>161</v>
      </c>
      <c r="I47" s="99" t="s">
        <v>315</v>
      </c>
      <c r="J47" s="100" t="s">
        <v>32</v>
      </c>
      <c r="K47" s="91">
        <v>64</v>
      </c>
      <c r="L47" s="100" t="s">
        <v>69</v>
      </c>
      <c r="M47" s="101" t="s">
        <v>436</v>
      </c>
      <c r="N47" s="101" t="s">
        <v>437</v>
      </c>
      <c r="O47" s="101" t="s">
        <v>438</v>
      </c>
      <c r="P47" s="91"/>
      <c r="Q47" s="57" t="s">
        <v>489</v>
      </c>
      <c r="R47" s="60"/>
    </row>
    <row r="48" spans="1:18" s="16" customFormat="1" ht="62.25" customHeight="1" x14ac:dyDescent="0.3">
      <c r="A48" s="92"/>
      <c r="B48" s="93"/>
      <c r="C48" s="89" t="s">
        <v>57</v>
      </c>
      <c r="D48" s="91"/>
      <c r="E48" s="91"/>
      <c r="F48" s="89">
        <f>SUBTOTAL(9,F46:F47)</f>
        <v>5</v>
      </c>
      <c r="G48" s="91"/>
      <c r="H48" s="91"/>
      <c r="I48" s="94"/>
      <c r="J48" s="91"/>
      <c r="K48" s="91"/>
      <c r="L48" s="91"/>
      <c r="M48" s="95"/>
      <c r="N48" s="95"/>
      <c r="O48" s="95"/>
      <c r="P48" s="91"/>
      <c r="Q48" s="91"/>
      <c r="R48" s="60"/>
    </row>
    <row r="49" spans="1:18" ht="62.25" customHeight="1" x14ac:dyDescent="0.3">
      <c r="A49" s="86"/>
      <c r="B49" s="87" t="s">
        <v>439</v>
      </c>
      <c r="C49" s="88"/>
      <c r="D49" s="89"/>
      <c r="E49" s="89"/>
      <c r="F49" s="89"/>
      <c r="G49" s="89"/>
      <c r="H49" s="89"/>
      <c r="I49" s="88"/>
      <c r="J49" s="89"/>
      <c r="K49" s="89"/>
      <c r="L49" s="89"/>
      <c r="M49" s="90"/>
      <c r="N49" s="90"/>
      <c r="O49" s="90"/>
      <c r="P49" s="91"/>
      <c r="Q49" s="91"/>
      <c r="R49" s="64"/>
    </row>
    <row r="50" spans="1:18" ht="62.25" customHeight="1" x14ac:dyDescent="0.3">
      <c r="A50" s="92">
        <v>1</v>
      </c>
      <c r="B50" s="93" t="s">
        <v>439</v>
      </c>
      <c r="C50" s="94" t="s">
        <v>77</v>
      </c>
      <c r="D50" s="91" t="s">
        <v>78</v>
      </c>
      <c r="E50" s="91" t="s">
        <v>78</v>
      </c>
      <c r="F50" s="91">
        <v>2</v>
      </c>
      <c r="G50" s="91" t="s">
        <v>160</v>
      </c>
      <c r="H50" s="91" t="s">
        <v>161</v>
      </c>
      <c r="I50" s="94" t="s">
        <v>308</v>
      </c>
      <c r="J50" s="91" t="s">
        <v>36</v>
      </c>
      <c r="K50" s="91">
        <v>50</v>
      </c>
      <c r="L50" s="91" t="s">
        <v>68</v>
      </c>
      <c r="M50" s="95" t="s">
        <v>448</v>
      </c>
      <c r="N50" s="95">
        <v>904223229</v>
      </c>
      <c r="O50" s="95" t="s">
        <v>256</v>
      </c>
      <c r="P50" s="91" t="s">
        <v>313</v>
      </c>
      <c r="Q50" s="91" t="s">
        <v>485</v>
      </c>
      <c r="R50" s="60"/>
    </row>
    <row r="51" spans="1:18" ht="62.25" customHeight="1" x14ac:dyDescent="0.3">
      <c r="A51" s="92">
        <v>2</v>
      </c>
      <c r="B51" s="93" t="s">
        <v>439</v>
      </c>
      <c r="C51" s="94" t="s">
        <v>157</v>
      </c>
      <c r="D51" s="91" t="s">
        <v>306</v>
      </c>
      <c r="E51" s="91" t="s">
        <v>449</v>
      </c>
      <c r="F51" s="91">
        <v>2</v>
      </c>
      <c r="G51" s="91" t="s">
        <v>167</v>
      </c>
      <c r="H51" s="91" t="s">
        <v>161</v>
      </c>
      <c r="I51" s="94" t="s">
        <v>308</v>
      </c>
      <c r="J51" s="91" t="s">
        <v>36</v>
      </c>
      <c r="K51" s="91">
        <v>50</v>
      </c>
      <c r="L51" s="91" t="s">
        <v>68</v>
      </c>
      <c r="M51" s="95" t="s">
        <v>450</v>
      </c>
      <c r="N51" s="95" t="s">
        <v>451</v>
      </c>
      <c r="O51" s="95" t="s">
        <v>452</v>
      </c>
      <c r="P51" s="91"/>
      <c r="Q51" s="91" t="s">
        <v>490</v>
      </c>
      <c r="R51" s="60"/>
    </row>
    <row r="52" spans="1:18" ht="62.25" customHeight="1" x14ac:dyDescent="0.3">
      <c r="A52" s="92"/>
      <c r="B52" s="93"/>
      <c r="C52" s="89" t="s">
        <v>57</v>
      </c>
      <c r="D52" s="91"/>
      <c r="E52" s="91"/>
      <c r="F52" s="89">
        <f>SUBTOTAL(9,F50:F51)</f>
        <v>4</v>
      </c>
      <c r="G52" s="91"/>
      <c r="H52" s="91"/>
      <c r="I52" s="94"/>
      <c r="J52" s="91"/>
      <c r="K52" s="91"/>
      <c r="L52" s="91"/>
      <c r="M52" s="95"/>
      <c r="N52" s="95"/>
      <c r="O52" s="95"/>
      <c r="P52" s="91"/>
      <c r="Q52" s="91"/>
      <c r="R52" s="60"/>
    </row>
    <row r="53" spans="1:18" ht="62.25" customHeight="1" x14ac:dyDescent="0.3">
      <c r="A53" s="86"/>
      <c r="B53" s="87" t="s">
        <v>453</v>
      </c>
      <c r="C53" s="88"/>
      <c r="D53" s="89"/>
      <c r="E53" s="89"/>
      <c r="F53" s="89"/>
      <c r="G53" s="89"/>
      <c r="H53" s="89"/>
      <c r="I53" s="88"/>
      <c r="J53" s="89"/>
      <c r="K53" s="89"/>
      <c r="L53" s="89"/>
      <c r="M53" s="90"/>
      <c r="N53" s="90"/>
      <c r="O53" s="90"/>
      <c r="P53" s="91"/>
      <c r="Q53" s="91"/>
      <c r="R53" s="64"/>
    </row>
    <row r="54" spans="1:18" ht="62.25" customHeight="1" x14ac:dyDescent="0.3">
      <c r="A54" s="92">
        <v>1</v>
      </c>
      <c r="B54" s="93" t="s">
        <v>453</v>
      </c>
      <c r="C54" s="94" t="s">
        <v>157</v>
      </c>
      <c r="D54" s="91" t="s">
        <v>306</v>
      </c>
      <c r="E54" s="91" t="s">
        <v>379</v>
      </c>
      <c r="F54" s="91">
        <v>2</v>
      </c>
      <c r="G54" s="91" t="s">
        <v>160</v>
      </c>
      <c r="H54" s="91" t="s">
        <v>161</v>
      </c>
      <c r="I54" s="94" t="s">
        <v>308</v>
      </c>
      <c r="J54" s="91" t="s">
        <v>41</v>
      </c>
      <c r="K54" s="91" t="s">
        <v>380</v>
      </c>
      <c r="L54" s="91" t="s">
        <v>158</v>
      </c>
      <c r="M54" s="95" t="s">
        <v>274</v>
      </c>
      <c r="N54" s="95" t="s">
        <v>275</v>
      </c>
      <c r="O54" s="95" t="s">
        <v>276</v>
      </c>
      <c r="P54" s="91"/>
      <c r="Q54" s="91" t="s">
        <v>490</v>
      </c>
      <c r="R54" s="60" t="s">
        <v>456</v>
      </c>
    </row>
    <row r="55" spans="1:18" ht="62.25" customHeight="1" x14ac:dyDescent="0.3">
      <c r="A55" s="92">
        <v>2</v>
      </c>
      <c r="B55" s="93" t="s">
        <v>453</v>
      </c>
      <c r="C55" s="94" t="s">
        <v>382</v>
      </c>
      <c r="D55" s="91" t="s">
        <v>383</v>
      </c>
      <c r="E55" s="91" t="s">
        <v>383</v>
      </c>
      <c r="F55" s="91">
        <v>3</v>
      </c>
      <c r="G55" s="91" t="s">
        <v>167</v>
      </c>
      <c r="H55" s="91" t="s">
        <v>161</v>
      </c>
      <c r="I55" s="94" t="s">
        <v>315</v>
      </c>
      <c r="J55" s="91" t="s">
        <v>33</v>
      </c>
      <c r="K55" s="91" t="s">
        <v>374</v>
      </c>
      <c r="L55" s="91" t="s">
        <v>79</v>
      </c>
      <c r="M55" s="95" t="s">
        <v>384</v>
      </c>
      <c r="N55" s="95" t="s">
        <v>385</v>
      </c>
      <c r="O55" s="95" t="s">
        <v>386</v>
      </c>
      <c r="P55" s="91" t="s">
        <v>313</v>
      </c>
      <c r="Q55" s="91" t="s">
        <v>485</v>
      </c>
      <c r="R55" s="60" t="s">
        <v>455</v>
      </c>
    </row>
    <row r="56" spans="1:18" ht="62.25" customHeight="1" x14ac:dyDescent="0.3">
      <c r="A56" s="92"/>
      <c r="B56" s="93"/>
      <c r="C56" s="89" t="s">
        <v>57</v>
      </c>
      <c r="D56" s="91"/>
      <c r="E56" s="91"/>
      <c r="F56" s="89">
        <f>SUBTOTAL(9,F54:F55)</f>
        <v>5</v>
      </c>
      <c r="G56" s="91"/>
      <c r="H56" s="91"/>
      <c r="I56" s="94"/>
      <c r="J56" s="91"/>
      <c r="K56" s="91"/>
      <c r="L56" s="91"/>
      <c r="M56" s="95"/>
      <c r="N56" s="95"/>
      <c r="O56" s="95"/>
      <c r="P56" s="91"/>
      <c r="Q56" s="91"/>
      <c r="R56" s="60"/>
    </row>
    <row r="57" spans="1:18" ht="62.25" customHeight="1" x14ac:dyDescent="0.3">
      <c r="A57" s="86"/>
      <c r="B57" s="87" t="s">
        <v>457</v>
      </c>
      <c r="C57" s="88"/>
      <c r="D57" s="89"/>
      <c r="E57" s="89"/>
      <c r="F57" s="89"/>
      <c r="G57" s="89"/>
      <c r="H57" s="89"/>
      <c r="I57" s="88"/>
      <c r="J57" s="89"/>
      <c r="K57" s="89"/>
      <c r="L57" s="89"/>
      <c r="M57" s="90"/>
      <c r="N57" s="90"/>
      <c r="O57" s="90"/>
      <c r="P57" s="91"/>
      <c r="Q57" s="91"/>
      <c r="R57" s="64"/>
    </row>
    <row r="58" spans="1:18" ht="62.25" customHeight="1" x14ac:dyDescent="0.3">
      <c r="A58" s="92">
        <v>1</v>
      </c>
      <c r="B58" s="93" t="s">
        <v>457</v>
      </c>
      <c r="C58" s="94" t="s">
        <v>157</v>
      </c>
      <c r="D58" s="91" t="s">
        <v>306</v>
      </c>
      <c r="E58" s="91" t="s">
        <v>379</v>
      </c>
      <c r="F58" s="91">
        <v>2</v>
      </c>
      <c r="G58" s="91" t="s">
        <v>160</v>
      </c>
      <c r="H58" s="91" t="s">
        <v>161</v>
      </c>
      <c r="I58" s="94" t="s">
        <v>308</v>
      </c>
      <c r="J58" s="91" t="s">
        <v>41</v>
      </c>
      <c r="K58" s="91" t="s">
        <v>380</v>
      </c>
      <c r="L58" s="91" t="s">
        <v>158</v>
      </c>
      <c r="M58" s="95" t="s">
        <v>274</v>
      </c>
      <c r="N58" s="95" t="s">
        <v>275</v>
      </c>
      <c r="O58" s="95" t="s">
        <v>276</v>
      </c>
      <c r="P58" s="91"/>
      <c r="Q58" s="91" t="s">
        <v>490</v>
      </c>
      <c r="R58" s="60" t="s">
        <v>459</v>
      </c>
    </row>
    <row r="59" spans="1:18" ht="62.25" customHeight="1" x14ac:dyDescent="0.3">
      <c r="A59" s="92">
        <v>2</v>
      </c>
      <c r="B59" s="93" t="s">
        <v>457</v>
      </c>
      <c r="C59" s="94" t="s">
        <v>388</v>
      </c>
      <c r="D59" s="91" t="s">
        <v>389</v>
      </c>
      <c r="E59" s="91" t="s">
        <v>389</v>
      </c>
      <c r="F59" s="91">
        <v>3</v>
      </c>
      <c r="G59" s="91" t="s">
        <v>167</v>
      </c>
      <c r="H59" s="91" t="s">
        <v>161</v>
      </c>
      <c r="I59" s="94" t="s">
        <v>315</v>
      </c>
      <c r="J59" s="91" t="s">
        <v>21</v>
      </c>
      <c r="K59" s="91" t="s">
        <v>390</v>
      </c>
      <c r="L59" s="91" t="s">
        <v>61</v>
      </c>
      <c r="M59" s="95" t="s">
        <v>391</v>
      </c>
      <c r="N59" s="96" t="s">
        <v>392</v>
      </c>
      <c r="O59" s="96" t="s">
        <v>393</v>
      </c>
      <c r="P59" s="91" t="s">
        <v>313</v>
      </c>
      <c r="Q59" s="91" t="s">
        <v>485</v>
      </c>
      <c r="R59" s="60" t="s">
        <v>136</v>
      </c>
    </row>
    <row r="60" spans="1:18" ht="62.25" customHeight="1" x14ac:dyDescent="0.3">
      <c r="A60" s="92"/>
      <c r="B60" s="93"/>
      <c r="C60" s="89" t="s">
        <v>57</v>
      </c>
      <c r="D60" s="91"/>
      <c r="E60" s="91"/>
      <c r="F60" s="89">
        <f>SUBTOTAL(9,F58:F59)</f>
        <v>5</v>
      </c>
      <c r="G60" s="91"/>
      <c r="H60" s="91"/>
      <c r="I60" s="94"/>
      <c r="J60" s="91"/>
      <c r="K60" s="91"/>
      <c r="L60" s="91"/>
      <c r="M60" s="95"/>
      <c r="N60" s="95"/>
      <c r="O60" s="95"/>
      <c r="P60" s="91"/>
      <c r="Q60" s="91"/>
      <c r="R60" s="60"/>
    </row>
    <row r="61" spans="1:18" ht="62.25" customHeight="1" x14ac:dyDescent="0.3">
      <c r="A61" s="86"/>
      <c r="B61" s="87" t="s">
        <v>460</v>
      </c>
      <c r="C61" s="88"/>
      <c r="D61" s="89"/>
      <c r="E61" s="89"/>
      <c r="F61" s="89"/>
      <c r="G61" s="89"/>
      <c r="H61" s="89"/>
      <c r="I61" s="88"/>
      <c r="J61" s="89"/>
      <c r="K61" s="89"/>
      <c r="L61" s="89"/>
      <c r="M61" s="90"/>
      <c r="N61" s="90"/>
      <c r="O61" s="90"/>
      <c r="P61" s="91"/>
      <c r="Q61" s="91"/>
      <c r="R61" s="64"/>
    </row>
    <row r="62" spans="1:18" ht="62.25" customHeight="1" x14ac:dyDescent="0.3">
      <c r="A62" s="92">
        <v>1</v>
      </c>
      <c r="B62" s="93" t="s">
        <v>460</v>
      </c>
      <c r="C62" s="94" t="s">
        <v>157</v>
      </c>
      <c r="D62" s="91" t="s">
        <v>306</v>
      </c>
      <c r="E62" s="91" t="s">
        <v>379</v>
      </c>
      <c r="F62" s="91">
        <v>2</v>
      </c>
      <c r="G62" s="91" t="s">
        <v>160</v>
      </c>
      <c r="H62" s="91" t="s">
        <v>161</v>
      </c>
      <c r="I62" s="94" t="s">
        <v>308</v>
      </c>
      <c r="J62" s="91" t="s">
        <v>41</v>
      </c>
      <c r="K62" s="91" t="s">
        <v>380</v>
      </c>
      <c r="L62" s="91" t="s">
        <v>158</v>
      </c>
      <c r="M62" s="95" t="s">
        <v>274</v>
      </c>
      <c r="N62" s="95" t="s">
        <v>275</v>
      </c>
      <c r="O62" s="95" t="s">
        <v>276</v>
      </c>
      <c r="P62" s="91"/>
      <c r="Q62" s="91" t="s">
        <v>490</v>
      </c>
      <c r="R62" s="60" t="s">
        <v>462</v>
      </c>
    </row>
    <row r="63" spans="1:18" ht="62.25" customHeight="1" x14ac:dyDescent="0.3">
      <c r="A63" s="92">
        <v>2</v>
      </c>
      <c r="B63" s="93" t="s">
        <v>460</v>
      </c>
      <c r="C63" s="94" t="s">
        <v>398</v>
      </c>
      <c r="D63" s="91" t="s">
        <v>399</v>
      </c>
      <c r="E63" s="91" t="s">
        <v>399</v>
      </c>
      <c r="F63" s="91">
        <v>3</v>
      </c>
      <c r="G63" s="91" t="s">
        <v>167</v>
      </c>
      <c r="H63" s="91" t="s">
        <v>161</v>
      </c>
      <c r="I63" s="94" t="s">
        <v>315</v>
      </c>
      <c r="J63" s="91" t="s">
        <v>24</v>
      </c>
      <c r="K63" s="91" t="s">
        <v>463</v>
      </c>
      <c r="L63" s="91" t="s">
        <v>62</v>
      </c>
      <c r="M63" s="95" t="s">
        <v>400</v>
      </c>
      <c r="N63" s="95" t="s">
        <v>464</v>
      </c>
      <c r="O63" s="95" t="s">
        <v>401</v>
      </c>
      <c r="P63" s="91"/>
      <c r="Q63" s="91" t="s">
        <v>490</v>
      </c>
      <c r="R63" s="60" t="s">
        <v>402</v>
      </c>
    </row>
    <row r="64" spans="1:18" ht="62.25" customHeight="1" x14ac:dyDescent="0.3">
      <c r="A64" s="92"/>
      <c r="B64" s="93"/>
      <c r="C64" s="89" t="s">
        <v>57</v>
      </c>
      <c r="D64" s="91"/>
      <c r="E64" s="91"/>
      <c r="F64" s="89">
        <f>SUBTOTAL(9,F62:F63)</f>
        <v>5</v>
      </c>
      <c r="G64" s="91"/>
      <c r="H64" s="91"/>
      <c r="I64" s="94"/>
      <c r="J64" s="91"/>
      <c r="K64" s="91"/>
      <c r="L64" s="91"/>
      <c r="M64" s="95"/>
      <c r="N64" s="95"/>
      <c r="O64" s="95"/>
      <c r="P64" s="91"/>
      <c r="Q64" s="91"/>
      <c r="R64" s="60"/>
    </row>
    <row r="66" spans="2:2" ht="39.75" customHeight="1" x14ac:dyDescent="0.25">
      <c r="B66" s="98" t="s">
        <v>486</v>
      </c>
    </row>
  </sheetData>
  <autoFilter ref="A8:R63"/>
  <mergeCells count="5">
    <mergeCell ref="A1:C1"/>
    <mergeCell ref="A2:C2"/>
    <mergeCell ref="A4:R4"/>
    <mergeCell ref="A5:R5"/>
    <mergeCell ref="A6:R6"/>
  </mergeCells>
  <hyperlinks>
    <hyperlink ref="L16" r:id="rId1" display="0933658888/trucle@vnu.edu.vn_x000a_'0913534660/hoaint04@yahoo.co.uk"/>
  </hyperlinks>
  <pageMargins left="0.23622047244094491" right="0.19685039370078741" top="0.23622047244094491" bottom="0.41" header="0.19685039370078741" footer="0.2"/>
  <pageSetup paperSize="9" scale="36" fitToHeight="0" orientation="portrait" r:id="rId2"/>
  <headerFooter>
    <oddFooter>&amp;C&amp;P/&amp;N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2"/>
  <sheetViews>
    <sheetView zoomScale="55" zoomScaleNormal="55" zoomScaleSheetLayoutView="70" workbookViewId="0">
      <pane ySplit="8" topLeftCell="A9" activePane="bottomLeft" state="frozen"/>
      <selection pane="bottomLeft" activeCell="A134" sqref="A134:XFD137"/>
    </sheetView>
  </sheetViews>
  <sheetFormatPr defaultRowHeight="39.950000000000003" customHeight="1" x14ac:dyDescent="0.25"/>
  <cols>
    <col min="1" max="1" width="4.42578125" style="77" customWidth="1"/>
    <col min="2" max="2" width="30.42578125" style="76" customWidth="1"/>
    <col min="3" max="3" width="35" style="72" customWidth="1"/>
    <col min="4" max="4" width="12.42578125" style="73" hidden="1" customWidth="1"/>
    <col min="5" max="5" width="14.28515625" style="73" hidden="1" customWidth="1"/>
    <col min="6" max="6" width="13.42578125" style="74" customWidth="1"/>
    <col min="7" max="7" width="5.42578125" style="73" customWidth="1"/>
    <col min="8" max="8" width="12.85546875" style="73" customWidth="1"/>
    <col min="9" max="9" width="11.7109375" style="73" customWidth="1"/>
    <col min="10" max="10" width="30.7109375" style="72" customWidth="1"/>
    <col min="11" max="11" width="9.140625" style="73" customWidth="1"/>
    <col min="12" max="12" width="7.42578125" style="73" customWidth="1"/>
    <col min="13" max="13" width="14.5703125" style="73" customWidth="1"/>
    <col min="14" max="14" width="26" style="75" customWidth="1"/>
    <col min="15" max="15" width="15.42578125" style="75" customWidth="1"/>
    <col min="16" max="16" width="26.28515625" style="75" customWidth="1"/>
    <col min="17" max="17" width="20.140625" style="75" customWidth="1"/>
    <col min="18" max="18" width="28" style="75" customWidth="1"/>
    <col min="19" max="16384" width="9.140625" style="76"/>
  </cols>
  <sheetData>
    <row r="1" spans="1:18" ht="16.5" x14ac:dyDescent="0.25">
      <c r="A1" s="125" t="s">
        <v>0</v>
      </c>
      <c r="B1" s="125"/>
    </row>
    <row r="2" spans="1:18" ht="16.5" x14ac:dyDescent="0.25">
      <c r="A2" s="126" t="s">
        <v>1</v>
      </c>
      <c r="B2" s="126"/>
    </row>
    <row r="3" spans="1:18" ht="16.5" x14ac:dyDescent="0.25"/>
    <row r="4" spans="1:18" ht="30" x14ac:dyDescent="0.4">
      <c r="A4" s="127" t="s">
        <v>479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</row>
    <row r="5" spans="1:18" ht="18.75" x14ac:dyDescent="0.3">
      <c r="A5" s="128" t="s">
        <v>480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</row>
    <row r="6" spans="1:18" ht="17.25" x14ac:dyDescent="0.3">
      <c r="A6" s="129" t="s">
        <v>481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</row>
    <row r="7" spans="1:18" ht="18.75" x14ac:dyDescent="0.3">
      <c r="M7" s="78"/>
    </row>
    <row r="8" spans="1:18" s="79" customFormat="1" ht="66.75" customHeight="1" x14ac:dyDescent="0.25">
      <c r="A8" s="61" t="s">
        <v>2</v>
      </c>
      <c r="B8" s="61" t="s">
        <v>52</v>
      </c>
      <c r="C8" s="61" t="s">
        <v>465</v>
      </c>
      <c r="D8" s="61" t="s">
        <v>466</v>
      </c>
      <c r="E8" s="61" t="s">
        <v>54</v>
      </c>
      <c r="F8" s="34" t="s">
        <v>467</v>
      </c>
      <c r="G8" s="61" t="s">
        <v>3</v>
      </c>
      <c r="H8" s="61" t="s">
        <v>468</v>
      </c>
      <c r="I8" s="61" t="s">
        <v>469</v>
      </c>
      <c r="J8" s="61" t="s">
        <v>470</v>
      </c>
      <c r="K8" s="61" t="s">
        <v>38</v>
      </c>
      <c r="L8" s="61" t="s">
        <v>471</v>
      </c>
      <c r="M8" s="61" t="s">
        <v>472</v>
      </c>
      <c r="N8" s="61" t="s">
        <v>473</v>
      </c>
      <c r="O8" s="61" t="s">
        <v>474</v>
      </c>
      <c r="P8" s="61" t="s">
        <v>475</v>
      </c>
      <c r="Q8" s="61" t="s">
        <v>476</v>
      </c>
      <c r="R8" s="61" t="s">
        <v>53</v>
      </c>
    </row>
    <row r="9" spans="1:18" s="80" customFormat="1" ht="54.95" customHeight="1" x14ac:dyDescent="0.25">
      <c r="A9" s="32"/>
      <c r="B9" s="33" t="s">
        <v>100</v>
      </c>
      <c r="C9" s="32"/>
      <c r="D9" s="32"/>
      <c r="E9" s="32"/>
      <c r="F9" s="34"/>
      <c r="G9" s="32"/>
      <c r="H9" s="32"/>
      <c r="I9" s="32"/>
      <c r="J9" s="32"/>
      <c r="K9" s="32"/>
      <c r="L9" s="32"/>
      <c r="M9" s="32"/>
      <c r="N9" s="35"/>
      <c r="O9" s="35"/>
      <c r="P9" s="35"/>
      <c r="Q9" s="35"/>
      <c r="R9" s="35"/>
    </row>
    <row r="10" spans="1:18" s="81" customFormat="1" ht="54.95" customHeight="1" x14ac:dyDescent="0.25">
      <c r="A10" s="36">
        <v>1</v>
      </c>
      <c r="B10" s="37" t="s">
        <v>100</v>
      </c>
      <c r="C10" s="38" t="s">
        <v>75</v>
      </c>
      <c r="D10" s="39" t="s">
        <v>76</v>
      </c>
      <c r="E10" s="39" t="s">
        <v>76</v>
      </c>
      <c r="F10" s="40" t="str">
        <f>VLOOKUP(E10,[1]Sheet1!$C$2:$E$72,3,0)</f>
        <v>52lvqcv</v>
      </c>
      <c r="G10" s="40">
        <v>3</v>
      </c>
      <c r="H10" s="40" t="s">
        <v>160</v>
      </c>
      <c r="I10" s="40" t="s">
        <v>161</v>
      </c>
      <c r="J10" s="38" t="s">
        <v>162</v>
      </c>
      <c r="K10" s="40" t="s">
        <v>25</v>
      </c>
      <c r="L10" s="40">
        <v>30</v>
      </c>
      <c r="M10" s="40" t="s">
        <v>68</v>
      </c>
      <c r="N10" s="41" t="s">
        <v>163</v>
      </c>
      <c r="O10" s="41" t="s">
        <v>164</v>
      </c>
      <c r="P10" s="41" t="s">
        <v>165</v>
      </c>
      <c r="Q10" s="41" t="s">
        <v>166</v>
      </c>
      <c r="R10" s="41"/>
    </row>
    <row r="11" spans="1:18" s="81" customFormat="1" ht="54.95" customHeight="1" x14ac:dyDescent="0.25">
      <c r="A11" s="36">
        <v>2</v>
      </c>
      <c r="B11" s="37" t="s">
        <v>100</v>
      </c>
      <c r="C11" s="38" t="s">
        <v>73</v>
      </c>
      <c r="D11" s="39" t="s">
        <v>74</v>
      </c>
      <c r="E11" s="39" t="s">
        <v>74</v>
      </c>
      <c r="F11" s="40" t="str">
        <f>VLOOKUP(E11,[1]Sheet1!$C$2:$E$72,3,0)</f>
        <v>qgulwui</v>
      </c>
      <c r="G11" s="40">
        <v>3</v>
      </c>
      <c r="H11" s="40" t="s">
        <v>167</v>
      </c>
      <c r="I11" s="40" t="s">
        <v>161</v>
      </c>
      <c r="J11" s="38" t="s">
        <v>162</v>
      </c>
      <c r="K11" s="40" t="s">
        <v>25</v>
      </c>
      <c r="L11" s="40">
        <v>30</v>
      </c>
      <c r="M11" s="40" t="s">
        <v>68</v>
      </c>
      <c r="N11" s="41" t="s">
        <v>147</v>
      </c>
      <c r="O11" s="42" t="s">
        <v>168</v>
      </c>
      <c r="P11" s="42" t="s">
        <v>169</v>
      </c>
      <c r="Q11" s="41" t="s">
        <v>166</v>
      </c>
      <c r="R11" s="41"/>
    </row>
    <row r="12" spans="1:18" s="81" customFormat="1" ht="54.95" customHeight="1" x14ac:dyDescent="0.25">
      <c r="A12" s="36">
        <v>3</v>
      </c>
      <c r="B12" s="37" t="s">
        <v>100</v>
      </c>
      <c r="C12" s="38" t="s">
        <v>132</v>
      </c>
      <c r="D12" s="39" t="s">
        <v>133</v>
      </c>
      <c r="E12" s="39" t="s">
        <v>133</v>
      </c>
      <c r="F12" s="40"/>
      <c r="G12" s="40">
        <v>3</v>
      </c>
      <c r="H12" s="40" t="s">
        <v>160</v>
      </c>
      <c r="I12" s="40" t="s">
        <v>161</v>
      </c>
      <c r="J12" s="38" t="s">
        <v>170</v>
      </c>
      <c r="K12" s="40" t="s">
        <v>25</v>
      </c>
      <c r="L12" s="40">
        <v>30</v>
      </c>
      <c r="M12" s="40" t="s">
        <v>68</v>
      </c>
      <c r="N12" s="41" t="s">
        <v>152</v>
      </c>
      <c r="O12" s="41" t="s">
        <v>171</v>
      </c>
      <c r="P12" s="41" t="s">
        <v>172</v>
      </c>
      <c r="Q12" s="41" t="s">
        <v>173</v>
      </c>
      <c r="R12" s="41"/>
    </row>
    <row r="13" spans="1:18" s="81" customFormat="1" ht="54.95" customHeight="1" x14ac:dyDescent="0.25">
      <c r="A13" s="36">
        <v>4</v>
      </c>
      <c r="B13" s="37" t="s">
        <v>100</v>
      </c>
      <c r="C13" s="38" t="s">
        <v>130</v>
      </c>
      <c r="D13" s="39" t="s">
        <v>131</v>
      </c>
      <c r="E13" s="39" t="s">
        <v>131</v>
      </c>
      <c r="F13" s="40"/>
      <c r="G13" s="40">
        <v>2</v>
      </c>
      <c r="H13" s="40" t="s">
        <v>167</v>
      </c>
      <c r="I13" s="40" t="s">
        <v>161</v>
      </c>
      <c r="J13" s="38" t="s">
        <v>174</v>
      </c>
      <c r="K13" s="40" t="s">
        <v>25</v>
      </c>
      <c r="L13" s="40">
        <v>30</v>
      </c>
      <c r="M13" s="40" t="s">
        <v>68</v>
      </c>
      <c r="N13" s="41" t="s">
        <v>175</v>
      </c>
      <c r="O13" s="41" t="s">
        <v>176</v>
      </c>
      <c r="P13" s="41" t="s">
        <v>177</v>
      </c>
      <c r="Q13" s="41" t="s">
        <v>173</v>
      </c>
      <c r="R13" s="41"/>
    </row>
    <row r="14" spans="1:18" s="82" customFormat="1" ht="40.5" customHeight="1" x14ac:dyDescent="0.25">
      <c r="A14" s="43"/>
      <c r="B14" s="44"/>
      <c r="C14" s="45" t="s">
        <v>57</v>
      </c>
      <c r="D14" s="46"/>
      <c r="E14" s="46"/>
      <c r="F14" s="40"/>
      <c r="G14" s="45">
        <f>SUBTOTAL(9,G10:G13)</f>
        <v>11</v>
      </c>
      <c r="H14" s="46"/>
      <c r="I14" s="46"/>
      <c r="J14" s="47"/>
      <c r="K14" s="46"/>
      <c r="L14" s="46"/>
      <c r="M14" s="46"/>
      <c r="N14" s="48"/>
      <c r="O14" s="48"/>
      <c r="P14" s="48"/>
      <c r="Q14" s="48"/>
      <c r="R14" s="48"/>
    </row>
    <row r="15" spans="1:18" s="58" customFormat="1" ht="54.95" customHeight="1" x14ac:dyDescent="0.25">
      <c r="A15" s="49"/>
      <c r="B15" s="33" t="s">
        <v>94</v>
      </c>
      <c r="C15" s="50"/>
      <c r="D15" s="32"/>
      <c r="E15" s="32"/>
      <c r="F15" s="40"/>
      <c r="G15" s="32"/>
      <c r="H15" s="32"/>
      <c r="I15" s="32"/>
      <c r="J15" s="50"/>
      <c r="K15" s="32"/>
      <c r="L15" s="32"/>
      <c r="M15" s="32"/>
      <c r="N15" s="35"/>
      <c r="O15" s="35"/>
      <c r="P15" s="35"/>
      <c r="Q15" s="51"/>
      <c r="R15" s="35"/>
    </row>
    <row r="16" spans="1:18" s="81" customFormat="1" ht="104.25" customHeight="1" x14ac:dyDescent="0.25">
      <c r="A16" s="36">
        <v>1</v>
      </c>
      <c r="B16" s="37" t="s">
        <v>94</v>
      </c>
      <c r="C16" s="38" t="s">
        <v>178</v>
      </c>
      <c r="D16" s="39" t="s">
        <v>179</v>
      </c>
      <c r="E16" s="39" t="s">
        <v>180</v>
      </c>
      <c r="F16" s="40" t="str">
        <f>VLOOKUP(E16,[1]Sheet1!$C$2:$E$72,3,0)</f>
        <v>19q8cxa</v>
      </c>
      <c r="G16" s="40">
        <v>3</v>
      </c>
      <c r="H16" s="40" t="s">
        <v>160</v>
      </c>
      <c r="I16" s="40" t="s">
        <v>161</v>
      </c>
      <c r="J16" s="38" t="s">
        <v>162</v>
      </c>
      <c r="K16" s="40" t="s">
        <v>26</v>
      </c>
      <c r="L16" s="40">
        <v>34</v>
      </c>
      <c r="M16" s="40" t="s">
        <v>69</v>
      </c>
      <c r="N16" s="41" t="s">
        <v>181</v>
      </c>
      <c r="O16" s="41" t="s">
        <v>182</v>
      </c>
      <c r="P16" s="41" t="s">
        <v>183</v>
      </c>
      <c r="Q16" s="41" t="s">
        <v>166</v>
      </c>
      <c r="R16" s="41"/>
    </row>
    <row r="17" spans="1:18" s="81" customFormat="1" ht="54.95" customHeight="1" x14ac:dyDescent="0.25">
      <c r="A17" s="36">
        <v>2</v>
      </c>
      <c r="B17" s="37" t="s">
        <v>94</v>
      </c>
      <c r="C17" s="38" t="s">
        <v>184</v>
      </c>
      <c r="D17" s="39" t="s">
        <v>185</v>
      </c>
      <c r="E17" s="39" t="s">
        <v>186</v>
      </c>
      <c r="F17" s="40" t="str">
        <f>VLOOKUP(E17,[1]Sheet1!$C$2:$E$72,3,0)</f>
        <v>dgb3kbq</v>
      </c>
      <c r="G17" s="40">
        <v>2</v>
      </c>
      <c r="H17" s="40" t="s">
        <v>167</v>
      </c>
      <c r="I17" s="40" t="s">
        <v>161</v>
      </c>
      <c r="J17" s="38" t="s">
        <v>187</v>
      </c>
      <c r="K17" s="40" t="s">
        <v>26</v>
      </c>
      <c r="L17" s="40">
        <v>34</v>
      </c>
      <c r="M17" s="40" t="s">
        <v>69</v>
      </c>
      <c r="N17" s="41" t="s">
        <v>188</v>
      </c>
      <c r="O17" s="41" t="s">
        <v>189</v>
      </c>
      <c r="P17" s="41" t="s">
        <v>190</v>
      </c>
      <c r="Q17" s="41" t="s">
        <v>166</v>
      </c>
      <c r="R17" s="41" t="s">
        <v>191</v>
      </c>
    </row>
    <row r="18" spans="1:18" s="81" customFormat="1" ht="54.95" customHeight="1" x14ac:dyDescent="0.25">
      <c r="A18" s="36">
        <v>3</v>
      </c>
      <c r="B18" s="37" t="s">
        <v>94</v>
      </c>
      <c r="C18" s="38" t="s">
        <v>192</v>
      </c>
      <c r="D18" s="39" t="s">
        <v>193</v>
      </c>
      <c r="E18" s="39" t="s">
        <v>193</v>
      </c>
      <c r="F18" s="40"/>
      <c r="G18" s="40">
        <v>2</v>
      </c>
      <c r="H18" s="40" t="s">
        <v>160</v>
      </c>
      <c r="I18" s="40" t="s">
        <v>161</v>
      </c>
      <c r="J18" s="38" t="s">
        <v>174</v>
      </c>
      <c r="K18" s="40" t="s">
        <v>26</v>
      </c>
      <c r="L18" s="40">
        <v>34</v>
      </c>
      <c r="M18" s="40" t="s">
        <v>69</v>
      </c>
      <c r="N18" s="41" t="s">
        <v>159</v>
      </c>
      <c r="O18" s="41" t="s">
        <v>194</v>
      </c>
      <c r="P18" s="41" t="s">
        <v>195</v>
      </c>
      <c r="Q18" s="41" t="s">
        <v>196</v>
      </c>
      <c r="R18" s="41"/>
    </row>
    <row r="19" spans="1:18" s="81" customFormat="1" ht="54.95" customHeight="1" x14ac:dyDescent="0.25">
      <c r="A19" s="36">
        <v>4</v>
      </c>
      <c r="B19" s="37" t="s">
        <v>94</v>
      </c>
      <c r="C19" s="38" t="s">
        <v>197</v>
      </c>
      <c r="D19" s="39" t="s">
        <v>198</v>
      </c>
      <c r="E19" s="39" t="s">
        <v>198</v>
      </c>
      <c r="F19" s="40"/>
      <c r="G19" s="40">
        <v>2</v>
      </c>
      <c r="H19" s="40" t="s">
        <v>167</v>
      </c>
      <c r="I19" s="40" t="s">
        <v>161</v>
      </c>
      <c r="J19" s="38" t="s">
        <v>174</v>
      </c>
      <c r="K19" s="40" t="s">
        <v>26</v>
      </c>
      <c r="L19" s="40">
        <v>34</v>
      </c>
      <c r="M19" s="40" t="s">
        <v>69</v>
      </c>
      <c r="N19" s="41" t="s">
        <v>199</v>
      </c>
      <c r="O19" s="41" t="s">
        <v>200</v>
      </c>
      <c r="P19" s="41" t="s">
        <v>201</v>
      </c>
      <c r="Q19" s="41" t="s">
        <v>196</v>
      </c>
      <c r="R19" s="41"/>
    </row>
    <row r="20" spans="1:18" ht="54.95" customHeight="1" x14ac:dyDescent="0.25">
      <c r="A20" s="52">
        <v>5</v>
      </c>
      <c r="B20" s="53" t="s">
        <v>94</v>
      </c>
      <c r="C20" s="54" t="s">
        <v>72</v>
      </c>
      <c r="D20" s="39" t="s">
        <v>154</v>
      </c>
      <c r="E20" s="39" t="s">
        <v>154</v>
      </c>
      <c r="F20" s="40"/>
      <c r="G20" s="39">
        <v>2</v>
      </c>
      <c r="H20" s="39" t="s">
        <v>160</v>
      </c>
      <c r="I20" s="39" t="s">
        <v>161</v>
      </c>
      <c r="J20" s="54" t="s">
        <v>202</v>
      </c>
      <c r="K20" s="39" t="s">
        <v>26</v>
      </c>
      <c r="L20" s="39">
        <v>34</v>
      </c>
      <c r="M20" s="39" t="s">
        <v>69</v>
      </c>
      <c r="N20" s="55" t="s">
        <v>146</v>
      </c>
      <c r="O20" s="55" t="s">
        <v>203</v>
      </c>
      <c r="P20" s="55" t="s">
        <v>204</v>
      </c>
      <c r="Q20" s="55" t="s">
        <v>205</v>
      </c>
      <c r="R20" s="55"/>
    </row>
    <row r="21" spans="1:18" ht="63" customHeight="1" x14ac:dyDescent="0.25">
      <c r="A21" s="52">
        <v>6</v>
      </c>
      <c r="B21" s="53" t="s">
        <v>94</v>
      </c>
      <c r="C21" s="54" t="s">
        <v>70</v>
      </c>
      <c r="D21" s="39" t="s">
        <v>71</v>
      </c>
      <c r="E21" s="39" t="s">
        <v>71</v>
      </c>
      <c r="F21" s="40"/>
      <c r="G21" s="39">
        <v>2</v>
      </c>
      <c r="H21" s="39" t="s">
        <v>167</v>
      </c>
      <c r="I21" s="39" t="s">
        <v>161</v>
      </c>
      <c r="J21" s="54" t="s">
        <v>202</v>
      </c>
      <c r="K21" s="39" t="s">
        <v>26</v>
      </c>
      <c r="L21" s="39">
        <v>34</v>
      </c>
      <c r="M21" s="39" t="s">
        <v>69</v>
      </c>
      <c r="N21" s="55" t="s">
        <v>206</v>
      </c>
      <c r="O21" s="55" t="s">
        <v>207</v>
      </c>
      <c r="P21" s="55" t="s">
        <v>208</v>
      </c>
      <c r="Q21" s="55" t="s">
        <v>205</v>
      </c>
      <c r="R21" s="55"/>
    </row>
    <row r="22" spans="1:18" s="82" customFormat="1" ht="40.5" customHeight="1" x14ac:dyDescent="0.25">
      <c r="A22" s="43"/>
      <c r="B22" s="44"/>
      <c r="C22" s="45" t="s">
        <v>57</v>
      </c>
      <c r="D22" s="46"/>
      <c r="E22" s="46"/>
      <c r="F22" s="40"/>
      <c r="G22" s="45">
        <f>SUBTOTAL(9,G16:G21)</f>
        <v>13</v>
      </c>
      <c r="H22" s="46"/>
      <c r="I22" s="46"/>
      <c r="J22" s="47"/>
      <c r="K22" s="46"/>
      <c r="L22" s="46"/>
      <c r="M22" s="46"/>
      <c r="N22" s="48"/>
      <c r="O22" s="48"/>
      <c r="P22" s="48"/>
      <c r="Q22" s="48"/>
      <c r="R22" s="48"/>
    </row>
    <row r="23" spans="1:18" s="58" customFormat="1" ht="54.95" customHeight="1" x14ac:dyDescent="0.25">
      <c r="A23" s="49"/>
      <c r="B23" s="33" t="s">
        <v>87</v>
      </c>
      <c r="C23" s="50"/>
      <c r="D23" s="32"/>
      <c r="E23" s="32"/>
      <c r="F23" s="40"/>
      <c r="G23" s="32"/>
      <c r="H23" s="32"/>
      <c r="I23" s="32"/>
      <c r="J23" s="50"/>
      <c r="K23" s="32"/>
      <c r="L23" s="32"/>
      <c r="M23" s="32"/>
      <c r="N23" s="35"/>
      <c r="O23" s="35"/>
      <c r="P23" s="35"/>
      <c r="Q23" s="51"/>
      <c r="R23" s="35"/>
    </row>
    <row r="24" spans="1:18" s="81" customFormat="1" ht="54.95" customHeight="1" x14ac:dyDescent="0.25">
      <c r="A24" s="36">
        <v>1</v>
      </c>
      <c r="B24" s="37" t="s">
        <v>87</v>
      </c>
      <c r="C24" s="38" t="s">
        <v>143</v>
      </c>
      <c r="D24" s="39" t="s">
        <v>144</v>
      </c>
      <c r="E24" s="39" t="s">
        <v>144</v>
      </c>
      <c r="F24" s="40" t="str">
        <f>VLOOKUP(E24,[1]Sheet1!$C$2:$E$72,3,0)</f>
        <v>qcuktci</v>
      </c>
      <c r="G24" s="40">
        <v>3</v>
      </c>
      <c r="H24" s="40" t="s">
        <v>160</v>
      </c>
      <c r="I24" s="40" t="s">
        <v>161</v>
      </c>
      <c r="J24" s="38" t="s">
        <v>162</v>
      </c>
      <c r="K24" s="40" t="s">
        <v>27</v>
      </c>
      <c r="L24" s="40">
        <v>45</v>
      </c>
      <c r="M24" s="40" t="s">
        <v>58</v>
      </c>
      <c r="N24" s="41" t="s">
        <v>209</v>
      </c>
      <c r="O24" s="41" t="s">
        <v>210</v>
      </c>
      <c r="P24" s="41" t="s">
        <v>211</v>
      </c>
      <c r="Q24" s="41" t="s">
        <v>166</v>
      </c>
      <c r="R24" s="41"/>
    </row>
    <row r="25" spans="1:18" s="81" customFormat="1" ht="97.5" customHeight="1" x14ac:dyDescent="0.25">
      <c r="A25" s="36">
        <v>2</v>
      </c>
      <c r="B25" s="37" t="s">
        <v>87</v>
      </c>
      <c r="C25" s="38" t="s">
        <v>55</v>
      </c>
      <c r="D25" s="39" t="s">
        <v>63</v>
      </c>
      <c r="E25" s="39" t="s">
        <v>63</v>
      </c>
      <c r="F25" s="40" t="str">
        <f>VLOOKUP(E25,[1]Sheet1!$C$2:$E$72,3,0)</f>
        <v>njlz73a</v>
      </c>
      <c r="G25" s="40">
        <v>3</v>
      </c>
      <c r="H25" s="40" t="s">
        <v>167</v>
      </c>
      <c r="I25" s="40" t="s">
        <v>161</v>
      </c>
      <c r="J25" s="38" t="s">
        <v>162</v>
      </c>
      <c r="K25" s="40" t="s">
        <v>27</v>
      </c>
      <c r="L25" s="40">
        <v>45</v>
      </c>
      <c r="M25" s="40" t="s">
        <v>58</v>
      </c>
      <c r="N25" s="41" t="s">
        <v>212</v>
      </c>
      <c r="O25" s="41" t="s">
        <v>213</v>
      </c>
      <c r="P25" s="42" t="s">
        <v>214</v>
      </c>
      <c r="Q25" s="41" t="s">
        <v>166</v>
      </c>
      <c r="R25" s="41"/>
    </row>
    <row r="26" spans="1:18" s="81" customFormat="1" ht="94.5" customHeight="1" x14ac:dyDescent="0.25">
      <c r="A26" s="36">
        <v>3</v>
      </c>
      <c r="B26" s="37" t="s">
        <v>87</v>
      </c>
      <c r="C26" s="38" t="s">
        <v>65</v>
      </c>
      <c r="D26" s="39" t="s">
        <v>66</v>
      </c>
      <c r="E26" s="39" t="s">
        <v>66</v>
      </c>
      <c r="F26" s="40"/>
      <c r="G26" s="40">
        <v>2</v>
      </c>
      <c r="H26" s="40" t="s">
        <v>160</v>
      </c>
      <c r="I26" s="40" t="s">
        <v>161</v>
      </c>
      <c r="J26" s="38" t="s">
        <v>174</v>
      </c>
      <c r="K26" s="40" t="s">
        <v>27</v>
      </c>
      <c r="L26" s="40">
        <v>45</v>
      </c>
      <c r="M26" s="40" t="s">
        <v>61</v>
      </c>
      <c r="N26" s="41" t="s">
        <v>215</v>
      </c>
      <c r="O26" s="42" t="s">
        <v>216</v>
      </c>
      <c r="P26" s="42" t="s">
        <v>217</v>
      </c>
      <c r="Q26" s="41" t="s">
        <v>173</v>
      </c>
      <c r="R26" s="41"/>
    </row>
    <row r="27" spans="1:18" s="81" customFormat="1" ht="79.5" customHeight="1" x14ac:dyDescent="0.25">
      <c r="A27" s="36">
        <v>4</v>
      </c>
      <c r="B27" s="37" t="s">
        <v>87</v>
      </c>
      <c r="C27" s="38" t="s">
        <v>56</v>
      </c>
      <c r="D27" s="39" t="s">
        <v>64</v>
      </c>
      <c r="E27" s="39" t="s">
        <v>64</v>
      </c>
      <c r="F27" s="40"/>
      <c r="G27" s="40">
        <v>2</v>
      </c>
      <c r="H27" s="40" t="s">
        <v>167</v>
      </c>
      <c r="I27" s="40" t="s">
        <v>161</v>
      </c>
      <c r="J27" s="38" t="s">
        <v>174</v>
      </c>
      <c r="K27" s="40" t="s">
        <v>27</v>
      </c>
      <c r="L27" s="40">
        <v>45</v>
      </c>
      <c r="M27" s="40" t="s">
        <v>58</v>
      </c>
      <c r="N27" s="41" t="s">
        <v>218</v>
      </c>
      <c r="O27" s="42" t="s">
        <v>219</v>
      </c>
      <c r="P27" s="42" t="s">
        <v>220</v>
      </c>
      <c r="Q27" s="41" t="s">
        <v>173</v>
      </c>
      <c r="R27" s="41" t="s">
        <v>221</v>
      </c>
    </row>
    <row r="28" spans="1:18" s="82" customFormat="1" ht="40.5" customHeight="1" x14ac:dyDescent="0.25">
      <c r="A28" s="43"/>
      <c r="B28" s="44"/>
      <c r="C28" s="45" t="s">
        <v>57</v>
      </c>
      <c r="D28" s="46"/>
      <c r="E28" s="46"/>
      <c r="F28" s="40"/>
      <c r="G28" s="45">
        <f>SUBTOTAL(9,G24:G27)</f>
        <v>10</v>
      </c>
      <c r="H28" s="46"/>
      <c r="I28" s="46"/>
      <c r="J28" s="47"/>
      <c r="K28" s="46"/>
      <c r="L28" s="46"/>
      <c r="M28" s="46"/>
      <c r="N28" s="48"/>
      <c r="O28" s="48"/>
      <c r="P28" s="48"/>
      <c r="Q28" s="48"/>
      <c r="R28" s="48"/>
    </row>
    <row r="29" spans="1:18" s="58" customFormat="1" ht="54.95" customHeight="1" x14ac:dyDescent="0.25">
      <c r="A29" s="49"/>
      <c r="B29" s="33" t="s">
        <v>222</v>
      </c>
      <c r="C29" s="50"/>
      <c r="D29" s="32"/>
      <c r="E29" s="32"/>
      <c r="F29" s="40"/>
      <c r="G29" s="32"/>
      <c r="H29" s="32"/>
      <c r="I29" s="32"/>
      <c r="J29" s="50"/>
      <c r="K29" s="32"/>
      <c r="L29" s="32"/>
      <c r="M29" s="32"/>
      <c r="N29" s="35"/>
      <c r="O29" s="35"/>
      <c r="P29" s="35"/>
      <c r="Q29" s="51"/>
      <c r="R29" s="35"/>
    </row>
    <row r="30" spans="1:18" s="81" customFormat="1" ht="75" customHeight="1" x14ac:dyDescent="0.25">
      <c r="A30" s="36">
        <v>1</v>
      </c>
      <c r="B30" s="37" t="s">
        <v>222</v>
      </c>
      <c r="C30" s="38" t="s">
        <v>223</v>
      </c>
      <c r="D30" s="39" t="s">
        <v>224</v>
      </c>
      <c r="E30" s="39" t="s">
        <v>224</v>
      </c>
      <c r="F30" s="40" t="str">
        <f>VLOOKUP(E30,[1]Sheet1!$C$2:$E$72,3,0)</f>
        <v>auigclk</v>
      </c>
      <c r="G30" s="40">
        <v>3</v>
      </c>
      <c r="H30" s="40" t="s">
        <v>160</v>
      </c>
      <c r="I30" s="40" t="s">
        <v>161</v>
      </c>
      <c r="J30" s="38" t="s">
        <v>162</v>
      </c>
      <c r="K30" s="40" t="s">
        <v>29</v>
      </c>
      <c r="L30" s="40" t="s">
        <v>225</v>
      </c>
      <c r="M30" s="40" t="s">
        <v>58</v>
      </c>
      <c r="N30" s="41" t="s">
        <v>226</v>
      </c>
      <c r="O30" s="41" t="s">
        <v>227</v>
      </c>
      <c r="P30" s="42" t="s">
        <v>228</v>
      </c>
      <c r="Q30" s="41" t="s">
        <v>166</v>
      </c>
      <c r="R30" s="41" t="s">
        <v>229</v>
      </c>
    </row>
    <row r="31" spans="1:18" s="81" customFormat="1" ht="75" customHeight="1" x14ac:dyDescent="0.25">
      <c r="A31" s="36">
        <v>2</v>
      </c>
      <c r="B31" s="37" t="s">
        <v>222</v>
      </c>
      <c r="C31" s="38" t="s">
        <v>90</v>
      </c>
      <c r="D31" s="39" t="s">
        <v>91</v>
      </c>
      <c r="E31" s="39" t="s">
        <v>230</v>
      </c>
      <c r="F31" s="40" t="str">
        <f>VLOOKUP(E31,[1]Sheet1!$C$2:$E$72,3,0)</f>
        <v>9gajot6</v>
      </c>
      <c r="G31" s="40">
        <v>3</v>
      </c>
      <c r="H31" s="40" t="s">
        <v>167</v>
      </c>
      <c r="I31" s="40" t="s">
        <v>161</v>
      </c>
      <c r="J31" s="38" t="s">
        <v>162</v>
      </c>
      <c r="K31" s="40" t="s">
        <v>28</v>
      </c>
      <c r="L31" s="40" t="s">
        <v>231</v>
      </c>
      <c r="M31" s="40" t="s">
        <v>58</v>
      </c>
      <c r="N31" s="41" t="s">
        <v>232</v>
      </c>
      <c r="O31" s="41" t="s">
        <v>233</v>
      </c>
      <c r="P31" s="42" t="s">
        <v>234</v>
      </c>
      <c r="Q31" s="41" t="s">
        <v>166</v>
      </c>
      <c r="R31" s="41" t="s">
        <v>235</v>
      </c>
    </row>
    <row r="32" spans="1:18" s="81" customFormat="1" ht="75" customHeight="1" x14ac:dyDescent="0.25">
      <c r="A32" s="36">
        <v>3</v>
      </c>
      <c r="B32" s="37" t="s">
        <v>222</v>
      </c>
      <c r="C32" s="38" t="s">
        <v>92</v>
      </c>
      <c r="D32" s="39" t="s">
        <v>93</v>
      </c>
      <c r="E32" s="39" t="s">
        <v>93</v>
      </c>
      <c r="F32" s="40"/>
      <c r="G32" s="40">
        <v>3</v>
      </c>
      <c r="H32" s="40" t="s">
        <v>160</v>
      </c>
      <c r="I32" s="40" t="s">
        <v>161</v>
      </c>
      <c r="J32" s="38" t="s">
        <v>170</v>
      </c>
      <c r="K32" s="40" t="s">
        <v>28</v>
      </c>
      <c r="L32" s="40" t="s">
        <v>231</v>
      </c>
      <c r="M32" s="40" t="s">
        <v>58</v>
      </c>
      <c r="N32" s="41" t="s">
        <v>140</v>
      </c>
      <c r="O32" s="41" t="s">
        <v>236</v>
      </c>
      <c r="P32" s="41" t="s">
        <v>237</v>
      </c>
      <c r="Q32" s="41" t="s">
        <v>173</v>
      </c>
      <c r="R32" s="41" t="s">
        <v>235</v>
      </c>
    </row>
    <row r="33" spans="1:18" s="81" customFormat="1" ht="75" customHeight="1" x14ac:dyDescent="0.25">
      <c r="A33" s="36">
        <v>4</v>
      </c>
      <c r="B33" s="37" t="s">
        <v>222</v>
      </c>
      <c r="C33" s="38" t="s">
        <v>56</v>
      </c>
      <c r="D33" s="39" t="s">
        <v>64</v>
      </c>
      <c r="E33" s="39" t="s">
        <v>64</v>
      </c>
      <c r="F33" s="40"/>
      <c r="G33" s="40">
        <v>2</v>
      </c>
      <c r="H33" s="40" t="s">
        <v>167</v>
      </c>
      <c r="I33" s="40" t="s">
        <v>161</v>
      </c>
      <c r="J33" s="38" t="s">
        <v>174</v>
      </c>
      <c r="K33" s="40" t="s">
        <v>27</v>
      </c>
      <c r="L33" s="40" t="s">
        <v>238</v>
      </c>
      <c r="M33" s="40" t="s">
        <v>58</v>
      </c>
      <c r="N33" s="41" t="s">
        <v>218</v>
      </c>
      <c r="O33" s="42" t="s">
        <v>219</v>
      </c>
      <c r="P33" s="42" t="s">
        <v>220</v>
      </c>
      <c r="Q33" s="41" t="s">
        <v>173</v>
      </c>
      <c r="R33" s="41" t="s">
        <v>239</v>
      </c>
    </row>
    <row r="34" spans="1:18" s="82" customFormat="1" ht="40.5" customHeight="1" x14ac:dyDescent="0.25">
      <c r="A34" s="43"/>
      <c r="B34" s="44"/>
      <c r="C34" s="45" t="s">
        <v>57</v>
      </c>
      <c r="D34" s="46"/>
      <c r="E34" s="46"/>
      <c r="F34" s="40"/>
      <c r="G34" s="45">
        <f>SUBTOTAL(9,G30:G33)</f>
        <v>11</v>
      </c>
      <c r="H34" s="46"/>
      <c r="I34" s="46"/>
      <c r="J34" s="47"/>
      <c r="K34" s="46"/>
      <c r="L34" s="46"/>
      <c r="M34" s="46"/>
      <c r="N34" s="48"/>
      <c r="O34" s="48"/>
      <c r="P34" s="48"/>
      <c r="Q34" s="48"/>
      <c r="R34" s="48"/>
    </row>
    <row r="35" spans="1:18" s="58" customFormat="1" ht="54.95" customHeight="1" x14ac:dyDescent="0.25">
      <c r="A35" s="49"/>
      <c r="B35" s="33" t="s">
        <v>86</v>
      </c>
      <c r="C35" s="50"/>
      <c r="D35" s="32"/>
      <c r="E35" s="32"/>
      <c r="F35" s="40"/>
      <c r="G35" s="32"/>
      <c r="H35" s="32"/>
      <c r="I35" s="32"/>
      <c r="J35" s="50"/>
      <c r="K35" s="32"/>
      <c r="L35" s="32"/>
      <c r="M35" s="32"/>
      <c r="N35" s="35"/>
      <c r="O35" s="35"/>
      <c r="P35" s="35"/>
      <c r="Q35" s="51"/>
      <c r="R35" s="35"/>
    </row>
    <row r="36" spans="1:18" s="81" customFormat="1" ht="54.95" customHeight="1" x14ac:dyDescent="0.25">
      <c r="A36" s="36">
        <v>1</v>
      </c>
      <c r="B36" s="37" t="s">
        <v>86</v>
      </c>
      <c r="C36" s="38" t="s">
        <v>240</v>
      </c>
      <c r="D36" s="39" t="s">
        <v>241</v>
      </c>
      <c r="E36" s="39" t="s">
        <v>241</v>
      </c>
      <c r="F36" s="40" t="str">
        <f>VLOOKUP(E36,[1]Sheet1!$C$2:$E$72,3,0)</f>
        <v>bkg5lzz</v>
      </c>
      <c r="G36" s="40">
        <v>3</v>
      </c>
      <c r="H36" s="40" t="s">
        <v>160</v>
      </c>
      <c r="I36" s="40" t="s">
        <v>161</v>
      </c>
      <c r="J36" s="38" t="s">
        <v>162</v>
      </c>
      <c r="K36" s="40" t="s">
        <v>21</v>
      </c>
      <c r="L36" s="40" t="s">
        <v>242</v>
      </c>
      <c r="M36" s="40" t="s">
        <v>61</v>
      </c>
      <c r="N36" s="41" t="s">
        <v>243</v>
      </c>
      <c r="O36" s="42" t="s">
        <v>244</v>
      </c>
      <c r="P36" s="42" t="s">
        <v>245</v>
      </c>
      <c r="Q36" s="41" t="s">
        <v>166</v>
      </c>
      <c r="R36" s="41" t="s">
        <v>246</v>
      </c>
    </row>
    <row r="37" spans="1:18" s="81" customFormat="1" ht="54.95" customHeight="1" x14ac:dyDescent="0.25">
      <c r="A37" s="36">
        <v>2</v>
      </c>
      <c r="B37" s="37" t="s">
        <v>86</v>
      </c>
      <c r="C37" s="38" t="s">
        <v>247</v>
      </c>
      <c r="D37" s="39" t="s">
        <v>248</v>
      </c>
      <c r="E37" s="39" t="s">
        <v>248</v>
      </c>
      <c r="F37" s="40" t="str">
        <f>VLOOKUP(E37,[1]Sheet1!$C$2:$E$72,3,0)</f>
        <v>vibydrf</v>
      </c>
      <c r="G37" s="40">
        <v>3</v>
      </c>
      <c r="H37" s="40" t="s">
        <v>167</v>
      </c>
      <c r="I37" s="40" t="s">
        <v>161</v>
      </c>
      <c r="J37" s="38" t="s">
        <v>162</v>
      </c>
      <c r="K37" s="40" t="s">
        <v>21</v>
      </c>
      <c r="L37" s="40" t="s">
        <v>242</v>
      </c>
      <c r="M37" s="40" t="s">
        <v>61</v>
      </c>
      <c r="N37" s="41" t="s">
        <v>249</v>
      </c>
      <c r="O37" s="42" t="s">
        <v>250</v>
      </c>
      <c r="P37" s="42" t="s">
        <v>251</v>
      </c>
      <c r="Q37" s="41" t="s">
        <v>166</v>
      </c>
      <c r="R37" s="41" t="s">
        <v>246</v>
      </c>
    </row>
    <row r="38" spans="1:18" s="81" customFormat="1" ht="54.95" customHeight="1" x14ac:dyDescent="0.25">
      <c r="A38" s="36">
        <v>3</v>
      </c>
      <c r="B38" s="37" t="s">
        <v>86</v>
      </c>
      <c r="C38" s="38" t="s">
        <v>252</v>
      </c>
      <c r="D38" s="39" t="s">
        <v>253</v>
      </c>
      <c r="E38" s="39" t="s">
        <v>253</v>
      </c>
      <c r="F38" s="40"/>
      <c r="G38" s="40">
        <v>3</v>
      </c>
      <c r="H38" s="40" t="s">
        <v>160</v>
      </c>
      <c r="I38" s="40" t="s">
        <v>161</v>
      </c>
      <c r="J38" s="38" t="s">
        <v>170</v>
      </c>
      <c r="K38" s="40" t="s">
        <v>21</v>
      </c>
      <c r="L38" s="40" t="s">
        <v>242</v>
      </c>
      <c r="M38" s="40" t="s">
        <v>61</v>
      </c>
      <c r="N38" s="41" t="s">
        <v>254</v>
      </c>
      <c r="O38" s="42" t="s">
        <v>255</v>
      </c>
      <c r="P38" s="42" t="s">
        <v>256</v>
      </c>
      <c r="Q38" s="41" t="s">
        <v>173</v>
      </c>
      <c r="R38" s="41" t="s">
        <v>246</v>
      </c>
    </row>
    <row r="39" spans="1:18" s="81" customFormat="1" ht="54.95" customHeight="1" x14ac:dyDescent="0.25">
      <c r="A39" s="36">
        <v>4</v>
      </c>
      <c r="B39" s="37" t="s">
        <v>86</v>
      </c>
      <c r="C39" s="38" t="s">
        <v>257</v>
      </c>
      <c r="D39" s="39" t="s">
        <v>258</v>
      </c>
      <c r="E39" s="39" t="s">
        <v>258</v>
      </c>
      <c r="F39" s="40"/>
      <c r="G39" s="40">
        <v>2</v>
      </c>
      <c r="H39" s="40" t="s">
        <v>167</v>
      </c>
      <c r="I39" s="40" t="s">
        <v>161</v>
      </c>
      <c r="J39" s="38" t="s">
        <v>174</v>
      </c>
      <c r="K39" s="40" t="s">
        <v>21</v>
      </c>
      <c r="L39" s="40" t="s">
        <v>242</v>
      </c>
      <c r="M39" s="40" t="s">
        <v>61</v>
      </c>
      <c r="N39" s="41" t="s">
        <v>259</v>
      </c>
      <c r="O39" s="42" t="s">
        <v>260</v>
      </c>
      <c r="P39" s="42" t="s">
        <v>261</v>
      </c>
      <c r="Q39" s="41" t="s">
        <v>173</v>
      </c>
      <c r="R39" s="41" t="s">
        <v>246</v>
      </c>
    </row>
    <row r="40" spans="1:18" s="82" customFormat="1" ht="40.5" customHeight="1" x14ac:dyDescent="0.25">
      <c r="A40" s="43"/>
      <c r="B40" s="44"/>
      <c r="C40" s="45" t="s">
        <v>57</v>
      </c>
      <c r="D40" s="46"/>
      <c r="E40" s="46"/>
      <c r="F40" s="40"/>
      <c r="G40" s="45">
        <f>SUBTOTAL(9,G36:G39)</f>
        <v>11</v>
      </c>
      <c r="H40" s="46"/>
      <c r="I40" s="46"/>
      <c r="J40" s="47"/>
      <c r="K40" s="46"/>
      <c r="L40" s="46"/>
      <c r="M40" s="46"/>
      <c r="N40" s="48"/>
      <c r="O40" s="48"/>
      <c r="P40" s="48"/>
      <c r="Q40" s="48"/>
      <c r="R40" s="48"/>
    </row>
    <row r="41" spans="1:18" s="58" customFormat="1" ht="54.95" customHeight="1" x14ac:dyDescent="0.25">
      <c r="A41" s="49"/>
      <c r="B41" s="33" t="s">
        <v>85</v>
      </c>
      <c r="C41" s="50"/>
      <c r="D41" s="32"/>
      <c r="E41" s="32"/>
      <c r="F41" s="40"/>
      <c r="G41" s="32"/>
      <c r="H41" s="32"/>
      <c r="I41" s="32"/>
      <c r="J41" s="50"/>
      <c r="K41" s="32"/>
      <c r="L41" s="32"/>
      <c r="M41" s="32"/>
      <c r="N41" s="35"/>
      <c r="O41" s="35"/>
      <c r="P41" s="35"/>
      <c r="Q41" s="51"/>
      <c r="R41" s="35"/>
    </row>
    <row r="42" spans="1:18" s="81" customFormat="1" ht="54.95" customHeight="1" x14ac:dyDescent="0.25">
      <c r="A42" s="36">
        <v>1</v>
      </c>
      <c r="B42" s="37" t="s">
        <v>85</v>
      </c>
      <c r="C42" s="38" t="s">
        <v>262</v>
      </c>
      <c r="D42" s="39" t="s">
        <v>263</v>
      </c>
      <c r="E42" s="39" t="s">
        <v>263</v>
      </c>
      <c r="F42" s="40" t="str">
        <f>VLOOKUP(E42,[1]Sheet1!$C$2:$E$72,3,0)</f>
        <v>zhxtwci</v>
      </c>
      <c r="G42" s="40">
        <v>3</v>
      </c>
      <c r="H42" s="40" t="s">
        <v>160</v>
      </c>
      <c r="I42" s="40" t="s">
        <v>161</v>
      </c>
      <c r="J42" s="38" t="s">
        <v>162</v>
      </c>
      <c r="K42" s="40" t="s">
        <v>33</v>
      </c>
      <c r="L42" s="40" t="s">
        <v>264</v>
      </c>
      <c r="M42" s="40" t="s">
        <v>79</v>
      </c>
      <c r="N42" s="41" t="s">
        <v>265</v>
      </c>
      <c r="O42" s="41" t="s">
        <v>266</v>
      </c>
      <c r="P42" s="41" t="s">
        <v>267</v>
      </c>
      <c r="Q42" s="41" t="s">
        <v>166</v>
      </c>
      <c r="R42" s="41" t="s">
        <v>268</v>
      </c>
    </row>
    <row r="43" spans="1:18" s="81" customFormat="1" ht="54.95" customHeight="1" x14ac:dyDescent="0.25">
      <c r="A43" s="36">
        <v>2</v>
      </c>
      <c r="B43" s="37" t="s">
        <v>85</v>
      </c>
      <c r="C43" s="38" t="s">
        <v>80</v>
      </c>
      <c r="D43" s="39" t="s">
        <v>81</v>
      </c>
      <c r="E43" s="39" t="s">
        <v>81</v>
      </c>
      <c r="F43" s="40" t="str">
        <f>VLOOKUP(E43,[1]Sheet1!$C$2:$E$72,3,0)</f>
        <v>d0je7xq</v>
      </c>
      <c r="G43" s="40">
        <v>3</v>
      </c>
      <c r="H43" s="40" t="s">
        <v>167</v>
      </c>
      <c r="I43" s="40" t="s">
        <v>161</v>
      </c>
      <c r="J43" s="38" t="s">
        <v>162</v>
      </c>
      <c r="K43" s="40" t="s">
        <v>33</v>
      </c>
      <c r="L43" s="40" t="s">
        <v>264</v>
      </c>
      <c r="M43" s="40" t="s">
        <v>79</v>
      </c>
      <c r="N43" s="41" t="s">
        <v>269</v>
      </c>
      <c r="O43" s="41" t="s">
        <v>270</v>
      </c>
      <c r="P43" s="42" t="s">
        <v>271</v>
      </c>
      <c r="Q43" s="41" t="s">
        <v>166</v>
      </c>
      <c r="R43" s="41" t="s">
        <v>268</v>
      </c>
    </row>
    <row r="44" spans="1:18" s="81" customFormat="1" ht="54.95" customHeight="1" x14ac:dyDescent="0.25">
      <c r="A44" s="36">
        <v>3</v>
      </c>
      <c r="B44" s="37" t="s">
        <v>85</v>
      </c>
      <c r="C44" s="38" t="s">
        <v>272</v>
      </c>
      <c r="D44" s="39" t="s">
        <v>273</v>
      </c>
      <c r="E44" s="39" t="s">
        <v>273</v>
      </c>
      <c r="F44" s="40"/>
      <c r="G44" s="40">
        <v>3</v>
      </c>
      <c r="H44" s="40" t="s">
        <v>160</v>
      </c>
      <c r="I44" s="40" t="s">
        <v>161</v>
      </c>
      <c r="J44" s="38" t="s">
        <v>170</v>
      </c>
      <c r="K44" s="40" t="s">
        <v>33</v>
      </c>
      <c r="L44" s="40" t="s">
        <v>264</v>
      </c>
      <c r="M44" s="40" t="s">
        <v>79</v>
      </c>
      <c r="N44" s="41" t="s">
        <v>274</v>
      </c>
      <c r="O44" s="41" t="s">
        <v>275</v>
      </c>
      <c r="P44" s="41" t="s">
        <v>276</v>
      </c>
      <c r="Q44" s="41" t="s">
        <v>173</v>
      </c>
      <c r="R44" s="41" t="s">
        <v>268</v>
      </c>
    </row>
    <row r="45" spans="1:18" s="82" customFormat="1" ht="40.5" customHeight="1" x14ac:dyDescent="0.25">
      <c r="A45" s="43"/>
      <c r="B45" s="44"/>
      <c r="C45" s="45" t="s">
        <v>57</v>
      </c>
      <c r="D45" s="46"/>
      <c r="E45" s="46"/>
      <c r="F45" s="40"/>
      <c r="G45" s="45">
        <f>SUBTOTAL(9,G42:G44)</f>
        <v>9</v>
      </c>
      <c r="H45" s="46"/>
      <c r="I45" s="46"/>
      <c r="J45" s="47"/>
      <c r="K45" s="46"/>
      <c r="L45" s="46"/>
      <c r="M45" s="46"/>
      <c r="N45" s="48"/>
      <c r="O45" s="48"/>
      <c r="P45" s="48"/>
      <c r="Q45" s="48"/>
      <c r="R45" s="48"/>
    </row>
    <row r="46" spans="1:18" s="58" customFormat="1" ht="54.95" customHeight="1" x14ac:dyDescent="0.25">
      <c r="A46" s="49"/>
      <c r="B46" s="33" t="s">
        <v>82</v>
      </c>
      <c r="C46" s="50"/>
      <c r="D46" s="32"/>
      <c r="E46" s="32"/>
      <c r="F46" s="40"/>
      <c r="G46" s="32"/>
      <c r="H46" s="32"/>
      <c r="I46" s="32"/>
      <c r="J46" s="50"/>
      <c r="K46" s="32"/>
      <c r="L46" s="32"/>
      <c r="M46" s="32"/>
      <c r="N46" s="35"/>
      <c r="O46" s="35"/>
      <c r="P46" s="35"/>
      <c r="Q46" s="51"/>
      <c r="R46" s="35"/>
    </row>
    <row r="47" spans="1:18" s="81" customFormat="1" ht="54.95" customHeight="1" x14ac:dyDescent="0.25">
      <c r="A47" s="36">
        <v>1</v>
      </c>
      <c r="B47" s="37" t="s">
        <v>82</v>
      </c>
      <c r="C47" s="38" t="s">
        <v>105</v>
      </c>
      <c r="D47" s="39" t="s">
        <v>106</v>
      </c>
      <c r="E47" s="39" t="s">
        <v>277</v>
      </c>
      <c r="F47" s="40" t="str">
        <f>VLOOKUP(E47,[1]Sheet1!$C$2:$E$72,3,0)</f>
        <v>mcu48mg</v>
      </c>
      <c r="G47" s="40">
        <v>3</v>
      </c>
      <c r="H47" s="40" t="s">
        <v>160</v>
      </c>
      <c r="I47" s="40" t="s">
        <v>161</v>
      </c>
      <c r="J47" s="38" t="s">
        <v>162</v>
      </c>
      <c r="K47" s="40" t="s">
        <v>24</v>
      </c>
      <c r="L47" s="40" t="s">
        <v>278</v>
      </c>
      <c r="M47" s="40" t="s">
        <v>68</v>
      </c>
      <c r="N47" s="41" t="s">
        <v>279</v>
      </c>
      <c r="O47" s="41">
        <v>988797510</v>
      </c>
      <c r="P47" s="41" t="s">
        <v>280</v>
      </c>
      <c r="Q47" s="41" t="s">
        <v>166</v>
      </c>
      <c r="R47" s="41" t="s">
        <v>281</v>
      </c>
    </row>
    <row r="48" spans="1:18" s="81" customFormat="1" ht="54.95" customHeight="1" x14ac:dyDescent="0.25">
      <c r="A48" s="36">
        <v>2</v>
      </c>
      <c r="B48" s="37" t="s">
        <v>82</v>
      </c>
      <c r="C48" s="38" t="s">
        <v>282</v>
      </c>
      <c r="D48" s="39" t="s">
        <v>283</v>
      </c>
      <c r="E48" s="39" t="s">
        <v>283</v>
      </c>
      <c r="F48" s="40" t="str">
        <f>VLOOKUP(E48,[1]Sheet1!$C$2:$E$72,3,0)</f>
        <v>k3uc1c9</v>
      </c>
      <c r="G48" s="40">
        <v>3</v>
      </c>
      <c r="H48" s="40" t="s">
        <v>167</v>
      </c>
      <c r="I48" s="40" t="s">
        <v>161</v>
      </c>
      <c r="J48" s="38" t="s">
        <v>162</v>
      </c>
      <c r="K48" s="40" t="s">
        <v>24</v>
      </c>
      <c r="L48" s="40" t="s">
        <v>278</v>
      </c>
      <c r="M48" s="40" t="s">
        <v>62</v>
      </c>
      <c r="N48" s="41" t="s">
        <v>284</v>
      </c>
      <c r="O48" s="41" t="s">
        <v>285</v>
      </c>
      <c r="P48" s="41" t="s">
        <v>286</v>
      </c>
      <c r="Q48" s="41" t="s">
        <v>166</v>
      </c>
      <c r="R48" s="41" t="s">
        <v>281</v>
      </c>
    </row>
    <row r="49" spans="1:18" s="81" customFormat="1" ht="54.95" customHeight="1" x14ac:dyDescent="0.25">
      <c r="A49" s="36">
        <v>3</v>
      </c>
      <c r="B49" s="37" t="s">
        <v>82</v>
      </c>
      <c r="C49" s="38" t="s">
        <v>287</v>
      </c>
      <c r="D49" s="39" t="s">
        <v>288</v>
      </c>
      <c r="E49" s="39" t="s">
        <v>288</v>
      </c>
      <c r="F49" s="40"/>
      <c r="G49" s="40">
        <v>3</v>
      </c>
      <c r="H49" s="40" t="s">
        <v>160</v>
      </c>
      <c r="I49" s="40" t="s">
        <v>161</v>
      </c>
      <c r="J49" s="38" t="s">
        <v>170</v>
      </c>
      <c r="K49" s="40" t="s">
        <v>24</v>
      </c>
      <c r="L49" s="40" t="s">
        <v>278</v>
      </c>
      <c r="M49" s="40" t="s">
        <v>62</v>
      </c>
      <c r="N49" s="41" t="s">
        <v>289</v>
      </c>
      <c r="O49" s="41" t="s">
        <v>290</v>
      </c>
      <c r="P49" s="41" t="s">
        <v>291</v>
      </c>
      <c r="Q49" s="41" t="s">
        <v>173</v>
      </c>
      <c r="R49" s="41" t="s">
        <v>281</v>
      </c>
    </row>
    <row r="50" spans="1:18" s="81" customFormat="1" ht="66" x14ac:dyDescent="0.25">
      <c r="A50" s="36">
        <v>4</v>
      </c>
      <c r="B50" s="37" t="s">
        <v>82</v>
      </c>
      <c r="C50" s="38" t="s">
        <v>292</v>
      </c>
      <c r="D50" s="39" t="s">
        <v>293</v>
      </c>
      <c r="E50" s="39" t="s">
        <v>293</v>
      </c>
      <c r="F50" s="40"/>
      <c r="G50" s="40">
        <v>2</v>
      </c>
      <c r="H50" s="40" t="s">
        <v>167</v>
      </c>
      <c r="I50" s="40" t="s">
        <v>161</v>
      </c>
      <c r="J50" s="38" t="s">
        <v>174</v>
      </c>
      <c r="K50" s="40" t="s">
        <v>24</v>
      </c>
      <c r="L50" s="40" t="s">
        <v>278</v>
      </c>
      <c r="M50" s="40" t="s">
        <v>62</v>
      </c>
      <c r="N50" s="41" t="s">
        <v>294</v>
      </c>
      <c r="O50" s="41" t="s">
        <v>295</v>
      </c>
      <c r="P50" s="41" t="s">
        <v>296</v>
      </c>
      <c r="Q50" s="41" t="s">
        <v>173</v>
      </c>
      <c r="R50" s="41" t="s">
        <v>281</v>
      </c>
    </row>
    <row r="51" spans="1:18" s="82" customFormat="1" ht="40.5" customHeight="1" x14ac:dyDescent="0.25">
      <c r="A51" s="43"/>
      <c r="B51" s="44"/>
      <c r="C51" s="45" t="s">
        <v>57</v>
      </c>
      <c r="D51" s="46"/>
      <c r="E51" s="46"/>
      <c r="F51" s="40"/>
      <c r="G51" s="45">
        <f>SUBTOTAL(9,G47:G50)</f>
        <v>11</v>
      </c>
      <c r="H51" s="46"/>
      <c r="I51" s="46"/>
      <c r="J51" s="47"/>
      <c r="K51" s="46"/>
      <c r="L51" s="46"/>
      <c r="M51" s="46"/>
      <c r="N51" s="48"/>
      <c r="O51" s="48"/>
      <c r="P51" s="48"/>
      <c r="Q51" s="48"/>
      <c r="R51" s="48"/>
    </row>
    <row r="52" spans="1:18" s="58" customFormat="1" ht="54.95" customHeight="1" x14ac:dyDescent="0.25">
      <c r="A52" s="49"/>
      <c r="B52" s="33" t="s">
        <v>122</v>
      </c>
      <c r="C52" s="50"/>
      <c r="D52" s="32"/>
      <c r="E52" s="32"/>
      <c r="F52" s="40"/>
      <c r="G52" s="32"/>
      <c r="H52" s="32"/>
      <c r="I52" s="32"/>
      <c r="J52" s="50"/>
      <c r="K52" s="32"/>
      <c r="L52" s="32"/>
      <c r="M52" s="32"/>
      <c r="N52" s="35"/>
      <c r="O52" s="35"/>
      <c r="P52" s="35"/>
      <c r="Q52" s="51"/>
      <c r="R52" s="35"/>
    </row>
    <row r="53" spans="1:18" s="81" customFormat="1" ht="54.95" customHeight="1" x14ac:dyDescent="0.25">
      <c r="A53" s="36">
        <v>1</v>
      </c>
      <c r="B53" s="37" t="s">
        <v>122</v>
      </c>
      <c r="C53" s="38" t="s">
        <v>297</v>
      </c>
      <c r="D53" s="39" t="s">
        <v>108</v>
      </c>
      <c r="E53" s="39" t="s">
        <v>298</v>
      </c>
      <c r="F53" s="40" t="str">
        <f>VLOOKUP(E53,[1]Sheet1!$C$2:$E$72,3,0)</f>
        <v>6tyb4li</v>
      </c>
      <c r="G53" s="40">
        <v>3</v>
      </c>
      <c r="H53" s="40" t="s">
        <v>160</v>
      </c>
      <c r="I53" s="40" t="s">
        <v>161</v>
      </c>
      <c r="J53" s="38" t="s">
        <v>162</v>
      </c>
      <c r="K53" s="40" t="s">
        <v>34</v>
      </c>
      <c r="L53" s="40">
        <v>38</v>
      </c>
      <c r="M53" s="40" t="s">
        <v>58</v>
      </c>
      <c r="N53" s="41" t="s">
        <v>299</v>
      </c>
      <c r="O53" s="41" t="s">
        <v>300</v>
      </c>
      <c r="P53" s="42" t="s">
        <v>301</v>
      </c>
      <c r="Q53" s="41" t="s">
        <v>166</v>
      </c>
      <c r="R53" s="41"/>
    </row>
    <row r="54" spans="1:18" s="81" customFormat="1" ht="54.95" customHeight="1" x14ac:dyDescent="0.25">
      <c r="A54" s="36">
        <v>2</v>
      </c>
      <c r="B54" s="37" t="s">
        <v>122</v>
      </c>
      <c r="C54" s="38" t="s">
        <v>90</v>
      </c>
      <c r="D54" s="39" t="s">
        <v>91</v>
      </c>
      <c r="E54" s="39" t="s">
        <v>230</v>
      </c>
      <c r="F54" s="40" t="str">
        <f>VLOOKUP(E54,[1]Sheet1!$C$2:$E$72,3,0)</f>
        <v>9gajot6</v>
      </c>
      <c r="G54" s="40">
        <v>3</v>
      </c>
      <c r="H54" s="40" t="s">
        <v>167</v>
      </c>
      <c r="I54" s="40" t="s">
        <v>161</v>
      </c>
      <c r="J54" s="38" t="s">
        <v>162</v>
      </c>
      <c r="K54" s="40" t="s">
        <v>28</v>
      </c>
      <c r="L54" s="40" t="s">
        <v>231</v>
      </c>
      <c r="M54" s="40" t="s">
        <v>58</v>
      </c>
      <c r="N54" s="41" t="s">
        <v>232</v>
      </c>
      <c r="O54" s="41" t="s">
        <v>233</v>
      </c>
      <c r="P54" s="42" t="s">
        <v>234</v>
      </c>
      <c r="Q54" s="41" t="s">
        <v>166</v>
      </c>
      <c r="R54" s="41" t="s">
        <v>302</v>
      </c>
    </row>
    <row r="55" spans="1:18" s="81" customFormat="1" ht="54.95" customHeight="1" x14ac:dyDescent="0.25">
      <c r="A55" s="36">
        <v>3</v>
      </c>
      <c r="B55" s="37" t="s">
        <v>122</v>
      </c>
      <c r="C55" s="38" t="s">
        <v>92</v>
      </c>
      <c r="D55" s="39" t="s">
        <v>93</v>
      </c>
      <c r="E55" s="39" t="s">
        <v>93</v>
      </c>
      <c r="F55" s="40"/>
      <c r="G55" s="40">
        <v>3</v>
      </c>
      <c r="H55" s="40" t="s">
        <v>160</v>
      </c>
      <c r="I55" s="40" t="s">
        <v>161</v>
      </c>
      <c r="J55" s="38" t="s">
        <v>170</v>
      </c>
      <c r="K55" s="40" t="s">
        <v>28</v>
      </c>
      <c r="L55" s="40" t="s">
        <v>231</v>
      </c>
      <c r="M55" s="40" t="s">
        <v>58</v>
      </c>
      <c r="N55" s="41" t="s">
        <v>140</v>
      </c>
      <c r="O55" s="41" t="s">
        <v>236</v>
      </c>
      <c r="P55" s="41" t="s">
        <v>237</v>
      </c>
      <c r="Q55" s="41" t="s">
        <v>173</v>
      </c>
      <c r="R55" s="41" t="s">
        <v>302</v>
      </c>
    </row>
    <row r="56" spans="1:18" s="81" customFormat="1" ht="54.95" customHeight="1" x14ac:dyDescent="0.25">
      <c r="A56" s="36">
        <v>4</v>
      </c>
      <c r="B56" s="37" t="s">
        <v>122</v>
      </c>
      <c r="C56" s="38" t="s">
        <v>88</v>
      </c>
      <c r="D56" s="39" t="s">
        <v>89</v>
      </c>
      <c r="E56" s="39" t="s">
        <v>89</v>
      </c>
      <c r="F56" s="40"/>
      <c r="G56" s="40">
        <v>3</v>
      </c>
      <c r="H56" s="40" t="s">
        <v>167</v>
      </c>
      <c r="I56" s="40" t="s">
        <v>161</v>
      </c>
      <c r="J56" s="38" t="s">
        <v>170</v>
      </c>
      <c r="K56" s="40" t="s">
        <v>28</v>
      </c>
      <c r="L56" s="40">
        <v>38</v>
      </c>
      <c r="M56" s="40" t="s">
        <v>58</v>
      </c>
      <c r="N56" s="41" t="s">
        <v>303</v>
      </c>
      <c r="O56" s="41" t="s">
        <v>304</v>
      </c>
      <c r="P56" s="41" t="s">
        <v>305</v>
      </c>
      <c r="Q56" s="41" t="s">
        <v>173</v>
      </c>
      <c r="R56" s="41"/>
    </row>
    <row r="57" spans="1:18" ht="54.95" customHeight="1" x14ac:dyDescent="0.25">
      <c r="A57" s="52">
        <v>5</v>
      </c>
      <c r="B57" s="53" t="s">
        <v>122</v>
      </c>
      <c r="C57" s="54" t="s">
        <v>157</v>
      </c>
      <c r="D57" s="39" t="s">
        <v>306</v>
      </c>
      <c r="E57" s="39" t="s">
        <v>307</v>
      </c>
      <c r="F57" s="40"/>
      <c r="G57" s="39">
        <v>2</v>
      </c>
      <c r="H57" s="39" t="s">
        <v>160</v>
      </c>
      <c r="I57" s="39" t="s">
        <v>161</v>
      </c>
      <c r="J57" s="54" t="s">
        <v>308</v>
      </c>
      <c r="K57" s="39" t="s">
        <v>28</v>
      </c>
      <c r="L57" s="39" t="s">
        <v>309</v>
      </c>
      <c r="M57" s="39" t="s">
        <v>58</v>
      </c>
      <c r="N57" s="55" t="s">
        <v>310</v>
      </c>
      <c r="O57" s="55" t="s">
        <v>311</v>
      </c>
      <c r="P57" s="55" t="s">
        <v>312</v>
      </c>
      <c r="Q57" s="55" t="s">
        <v>313</v>
      </c>
      <c r="R57" s="55" t="s">
        <v>314</v>
      </c>
    </row>
    <row r="58" spans="1:18" ht="54.95" customHeight="1" x14ac:dyDescent="0.25">
      <c r="A58" s="52">
        <v>6</v>
      </c>
      <c r="B58" s="53" t="s">
        <v>122</v>
      </c>
      <c r="C58" s="54" t="s">
        <v>59</v>
      </c>
      <c r="D58" s="39" t="s">
        <v>60</v>
      </c>
      <c r="E58" s="39" t="s">
        <v>60</v>
      </c>
      <c r="F58" s="40"/>
      <c r="G58" s="39">
        <v>3</v>
      </c>
      <c r="H58" s="39" t="s">
        <v>167</v>
      </c>
      <c r="I58" s="39" t="s">
        <v>161</v>
      </c>
      <c r="J58" s="54" t="s">
        <v>315</v>
      </c>
      <c r="K58" s="39" t="s">
        <v>28</v>
      </c>
      <c r="L58" s="39" t="s">
        <v>316</v>
      </c>
      <c r="M58" s="39" t="s">
        <v>58</v>
      </c>
      <c r="N58" s="55" t="s">
        <v>138</v>
      </c>
      <c r="O58" s="55" t="s">
        <v>317</v>
      </c>
      <c r="P58" s="55" t="s">
        <v>318</v>
      </c>
      <c r="Q58" s="55" t="s">
        <v>313</v>
      </c>
      <c r="R58" s="55" t="s">
        <v>229</v>
      </c>
    </row>
    <row r="59" spans="1:18" ht="66" x14ac:dyDescent="0.25">
      <c r="A59" s="52">
        <v>7</v>
      </c>
      <c r="B59" s="53" t="s">
        <v>122</v>
      </c>
      <c r="C59" s="54" t="s">
        <v>319</v>
      </c>
      <c r="D59" s="39" t="s">
        <v>320</v>
      </c>
      <c r="E59" s="39"/>
      <c r="F59" s="40"/>
      <c r="G59" s="39">
        <v>4</v>
      </c>
      <c r="H59" s="39" t="s">
        <v>321</v>
      </c>
      <c r="I59" s="39" t="s">
        <v>322</v>
      </c>
      <c r="J59" s="54" t="s">
        <v>323</v>
      </c>
      <c r="K59" s="53"/>
      <c r="L59" s="53"/>
      <c r="M59" s="39" t="s">
        <v>324</v>
      </c>
      <c r="N59" s="55"/>
      <c r="O59" s="55"/>
      <c r="P59" s="55"/>
      <c r="Q59" s="55" t="s">
        <v>325</v>
      </c>
      <c r="R59" s="55"/>
    </row>
    <row r="60" spans="1:18" s="82" customFormat="1" ht="40.5" customHeight="1" x14ac:dyDescent="0.25">
      <c r="A60" s="43"/>
      <c r="B60" s="44"/>
      <c r="C60" s="45" t="s">
        <v>57</v>
      </c>
      <c r="D60" s="46"/>
      <c r="E60" s="46"/>
      <c r="F60" s="40"/>
      <c r="G60" s="45">
        <f>SUBTOTAL(9,G53:G59)</f>
        <v>21</v>
      </c>
      <c r="H60" s="46"/>
      <c r="I60" s="46"/>
      <c r="J60" s="47"/>
      <c r="K60" s="46"/>
      <c r="L60" s="46"/>
      <c r="M60" s="46"/>
      <c r="N60" s="48"/>
      <c r="O60" s="48"/>
      <c r="P60" s="48"/>
      <c r="Q60" s="48"/>
      <c r="R60" s="48"/>
    </row>
    <row r="61" spans="1:18" s="58" customFormat="1" ht="54.95" customHeight="1" x14ac:dyDescent="0.25">
      <c r="A61" s="49"/>
      <c r="B61" s="33" t="s">
        <v>113</v>
      </c>
      <c r="C61" s="50"/>
      <c r="D61" s="32"/>
      <c r="E61" s="32"/>
      <c r="F61" s="40"/>
      <c r="G61" s="32"/>
      <c r="H61" s="32"/>
      <c r="I61" s="32"/>
      <c r="J61" s="50"/>
      <c r="K61" s="32"/>
      <c r="L61" s="32"/>
      <c r="M61" s="32"/>
      <c r="N61" s="35"/>
      <c r="O61" s="35"/>
      <c r="P61" s="35"/>
      <c r="Q61" s="51"/>
      <c r="R61" s="35"/>
    </row>
    <row r="62" spans="1:18" s="81" customFormat="1" ht="54.95" customHeight="1" x14ac:dyDescent="0.25">
      <c r="A62" s="36">
        <v>1</v>
      </c>
      <c r="B62" s="37" t="s">
        <v>113</v>
      </c>
      <c r="C62" s="38" t="s">
        <v>223</v>
      </c>
      <c r="D62" s="39" t="s">
        <v>224</v>
      </c>
      <c r="E62" s="39" t="s">
        <v>224</v>
      </c>
      <c r="F62" s="40" t="str">
        <f>VLOOKUP(E62,[1]Sheet1!$C$2:$E$72,3,0)</f>
        <v>auigclk</v>
      </c>
      <c r="G62" s="40">
        <v>3</v>
      </c>
      <c r="H62" s="40" t="s">
        <v>160</v>
      </c>
      <c r="I62" s="40" t="s">
        <v>161</v>
      </c>
      <c r="J62" s="38" t="s">
        <v>162</v>
      </c>
      <c r="K62" s="40" t="s">
        <v>29</v>
      </c>
      <c r="L62" s="40" t="s">
        <v>225</v>
      </c>
      <c r="M62" s="40" t="s">
        <v>58</v>
      </c>
      <c r="N62" s="41" t="s">
        <v>226</v>
      </c>
      <c r="O62" s="41" t="s">
        <v>227</v>
      </c>
      <c r="P62" s="42" t="s">
        <v>228</v>
      </c>
      <c r="Q62" s="41" t="s">
        <v>166</v>
      </c>
      <c r="R62" s="41" t="s">
        <v>229</v>
      </c>
    </row>
    <row r="63" spans="1:18" s="81" customFormat="1" ht="54.95" customHeight="1" x14ac:dyDescent="0.25">
      <c r="A63" s="36">
        <v>2</v>
      </c>
      <c r="B63" s="37" t="s">
        <v>113</v>
      </c>
      <c r="C63" s="38" t="s">
        <v>90</v>
      </c>
      <c r="D63" s="39" t="s">
        <v>91</v>
      </c>
      <c r="E63" s="39" t="s">
        <v>230</v>
      </c>
      <c r="F63" s="40" t="str">
        <f>VLOOKUP(E63,[1]Sheet1!$C$2:$E$72,3,0)</f>
        <v>9gajot6</v>
      </c>
      <c r="G63" s="40">
        <v>3</v>
      </c>
      <c r="H63" s="40" t="s">
        <v>167</v>
      </c>
      <c r="I63" s="40" t="s">
        <v>161</v>
      </c>
      <c r="J63" s="38" t="s">
        <v>162</v>
      </c>
      <c r="K63" s="40" t="s">
        <v>28</v>
      </c>
      <c r="L63" s="40" t="s">
        <v>231</v>
      </c>
      <c r="M63" s="40" t="s">
        <v>58</v>
      </c>
      <c r="N63" s="41" t="s">
        <v>232</v>
      </c>
      <c r="O63" s="41" t="s">
        <v>233</v>
      </c>
      <c r="P63" s="42" t="s">
        <v>234</v>
      </c>
      <c r="Q63" s="41" t="s">
        <v>166</v>
      </c>
      <c r="R63" s="41" t="s">
        <v>326</v>
      </c>
    </row>
    <row r="64" spans="1:18" s="81" customFormat="1" ht="54.95" customHeight="1" x14ac:dyDescent="0.25">
      <c r="A64" s="36">
        <v>3</v>
      </c>
      <c r="B64" s="37" t="s">
        <v>113</v>
      </c>
      <c r="C64" s="38" t="s">
        <v>92</v>
      </c>
      <c r="D64" s="39" t="s">
        <v>93</v>
      </c>
      <c r="E64" s="39" t="s">
        <v>93</v>
      </c>
      <c r="F64" s="40"/>
      <c r="G64" s="40">
        <v>3</v>
      </c>
      <c r="H64" s="40" t="s">
        <v>160</v>
      </c>
      <c r="I64" s="40" t="s">
        <v>161</v>
      </c>
      <c r="J64" s="38" t="s">
        <v>170</v>
      </c>
      <c r="K64" s="40" t="s">
        <v>28</v>
      </c>
      <c r="L64" s="40" t="s">
        <v>231</v>
      </c>
      <c r="M64" s="40" t="s">
        <v>58</v>
      </c>
      <c r="N64" s="41" t="s">
        <v>140</v>
      </c>
      <c r="O64" s="41" t="s">
        <v>236</v>
      </c>
      <c r="P64" s="41" t="s">
        <v>237</v>
      </c>
      <c r="Q64" s="41" t="s">
        <v>173</v>
      </c>
      <c r="R64" s="41" t="s">
        <v>326</v>
      </c>
    </row>
    <row r="65" spans="1:18" s="81" customFormat="1" ht="54.95" customHeight="1" x14ac:dyDescent="0.25">
      <c r="A65" s="36">
        <v>4</v>
      </c>
      <c r="B65" s="37" t="s">
        <v>113</v>
      </c>
      <c r="C65" s="38" t="s">
        <v>56</v>
      </c>
      <c r="D65" s="39" t="s">
        <v>64</v>
      </c>
      <c r="E65" s="39" t="s">
        <v>64</v>
      </c>
      <c r="F65" s="40"/>
      <c r="G65" s="40">
        <v>2</v>
      </c>
      <c r="H65" s="40" t="s">
        <v>167</v>
      </c>
      <c r="I65" s="40" t="s">
        <v>161</v>
      </c>
      <c r="J65" s="38" t="s">
        <v>174</v>
      </c>
      <c r="K65" s="40" t="s">
        <v>27</v>
      </c>
      <c r="L65" s="40" t="s">
        <v>238</v>
      </c>
      <c r="M65" s="40" t="s">
        <v>58</v>
      </c>
      <c r="N65" s="41" t="s">
        <v>218</v>
      </c>
      <c r="O65" s="42" t="s">
        <v>219</v>
      </c>
      <c r="P65" s="42" t="s">
        <v>220</v>
      </c>
      <c r="Q65" s="41" t="s">
        <v>173</v>
      </c>
      <c r="R65" s="41" t="s">
        <v>327</v>
      </c>
    </row>
    <row r="66" spans="1:18" ht="54.95" customHeight="1" x14ac:dyDescent="0.25">
      <c r="A66" s="52">
        <v>5</v>
      </c>
      <c r="B66" s="53" t="s">
        <v>113</v>
      </c>
      <c r="C66" s="54" t="s">
        <v>157</v>
      </c>
      <c r="D66" s="39" t="s">
        <v>306</v>
      </c>
      <c r="E66" s="39" t="s">
        <v>307</v>
      </c>
      <c r="F66" s="40"/>
      <c r="G66" s="39">
        <v>2</v>
      </c>
      <c r="H66" s="39" t="s">
        <v>160</v>
      </c>
      <c r="I66" s="39" t="s">
        <v>161</v>
      </c>
      <c r="J66" s="54" t="s">
        <v>308</v>
      </c>
      <c r="K66" s="39" t="s">
        <v>28</v>
      </c>
      <c r="L66" s="39" t="s">
        <v>309</v>
      </c>
      <c r="M66" s="39" t="s">
        <v>58</v>
      </c>
      <c r="N66" s="55" t="s">
        <v>310</v>
      </c>
      <c r="O66" s="55" t="s">
        <v>311</v>
      </c>
      <c r="P66" s="55" t="s">
        <v>312</v>
      </c>
      <c r="Q66" s="55" t="s">
        <v>313</v>
      </c>
      <c r="R66" s="55" t="s">
        <v>328</v>
      </c>
    </row>
    <row r="67" spans="1:18" ht="54.95" customHeight="1" x14ac:dyDescent="0.25">
      <c r="A67" s="52">
        <v>6</v>
      </c>
      <c r="B67" s="53" t="s">
        <v>113</v>
      </c>
      <c r="C67" s="54" t="s">
        <v>59</v>
      </c>
      <c r="D67" s="39" t="s">
        <v>60</v>
      </c>
      <c r="E67" s="39" t="s">
        <v>60</v>
      </c>
      <c r="F67" s="40"/>
      <c r="G67" s="39">
        <v>3</v>
      </c>
      <c r="H67" s="39" t="s">
        <v>167</v>
      </c>
      <c r="I67" s="39" t="s">
        <v>161</v>
      </c>
      <c r="J67" s="54" t="s">
        <v>315</v>
      </c>
      <c r="K67" s="39" t="s">
        <v>28</v>
      </c>
      <c r="L67" s="39" t="s">
        <v>316</v>
      </c>
      <c r="M67" s="39" t="s">
        <v>58</v>
      </c>
      <c r="N67" s="55" t="s">
        <v>138</v>
      </c>
      <c r="O67" s="55" t="s">
        <v>317</v>
      </c>
      <c r="P67" s="55" t="s">
        <v>318</v>
      </c>
      <c r="Q67" s="55" t="s">
        <v>313</v>
      </c>
      <c r="R67" s="55" t="s">
        <v>229</v>
      </c>
    </row>
    <row r="68" spans="1:18" ht="66" x14ac:dyDescent="0.25">
      <c r="A68" s="52">
        <v>7</v>
      </c>
      <c r="B68" s="53" t="s">
        <v>113</v>
      </c>
      <c r="C68" s="54" t="s">
        <v>319</v>
      </c>
      <c r="D68" s="39" t="s">
        <v>320</v>
      </c>
      <c r="E68" s="39"/>
      <c r="F68" s="40"/>
      <c r="G68" s="39">
        <v>4</v>
      </c>
      <c r="H68" s="39" t="s">
        <v>321</v>
      </c>
      <c r="I68" s="39" t="s">
        <v>322</v>
      </c>
      <c r="J68" s="54" t="s">
        <v>323</v>
      </c>
      <c r="K68" s="53"/>
      <c r="L68" s="53"/>
      <c r="M68" s="39" t="s">
        <v>324</v>
      </c>
      <c r="N68" s="55"/>
      <c r="O68" s="55"/>
      <c r="P68" s="55"/>
      <c r="Q68" s="55" t="s">
        <v>325</v>
      </c>
      <c r="R68" s="55"/>
    </row>
    <row r="69" spans="1:18" s="82" customFormat="1" ht="40.5" customHeight="1" x14ac:dyDescent="0.25">
      <c r="A69" s="43"/>
      <c r="B69" s="44"/>
      <c r="C69" s="45" t="s">
        <v>57</v>
      </c>
      <c r="D69" s="46"/>
      <c r="E69" s="46"/>
      <c r="F69" s="40"/>
      <c r="G69" s="45">
        <f>SUBTOTAL(9,G62:G68)</f>
        <v>20</v>
      </c>
      <c r="H69" s="46"/>
      <c r="I69" s="46"/>
      <c r="J69" s="47"/>
      <c r="K69" s="46"/>
      <c r="L69" s="46"/>
      <c r="M69" s="46"/>
      <c r="N69" s="48"/>
      <c r="O69" s="48"/>
      <c r="P69" s="48"/>
      <c r="Q69" s="48"/>
      <c r="R69" s="48"/>
    </row>
    <row r="70" spans="1:18" s="58" customFormat="1" ht="54.95" customHeight="1" x14ac:dyDescent="0.25">
      <c r="A70" s="49"/>
      <c r="B70" s="33" t="s">
        <v>117</v>
      </c>
      <c r="C70" s="50"/>
      <c r="D70" s="32"/>
      <c r="E70" s="32"/>
      <c r="F70" s="40"/>
      <c r="G70" s="32"/>
      <c r="H70" s="32"/>
      <c r="I70" s="32"/>
      <c r="J70" s="50"/>
      <c r="K70" s="32"/>
      <c r="L70" s="32"/>
      <c r="M70" s="32"/>
      <c r="N70" s="35"/>
      <c r="O70" s="35"/>
      <c r="P70" s="35"/>
      <c r="Q70" s="51"/>
      <c r="R70" s="35"/>
    </row>
    <row r="71" spans="1:18" s="81" customFormat="1" ht="54.95" customHeight="1" x14ac:dyDescent="0.25">
      <c r="A71" s="36">
        <v>1</v>
      </c>
      <c r="B71" s="37" t="s">
        <v>117</v>
      </c>
      <c r="C71" s="38" t="s">
        <v>329</v>
      </c>
      <c r="D71" s="39" t="s">
        <v>330</v>
      </c>
      <c r="E71" s="39" t="s">
        <v>331</v>
      </c>
      <c r="F71" s="40" t="str">
        <f>VLOOKUP(E71,[1]Sheet1!$C$2:$E$72,3,0)</f>
        <v>76p9tno</v>
      </c>
      <c r="G71" s="40">
        <v>3</v>
      </c>
      <c r="H71" s="40" t="s">
        <v>160</v>
      </c>
      <c r="I71" s="40" t="s">
        <v>161</v>
      </c>
      <c r="J71" s="38" t="s">
        <v>162</v>
      </c>
      <c r="K71" s="40" t="s">
        <v>34</v>
      </c>
      <c r="L71" s="40">
        <v>61</v>
      </c>
      <c r="M71" s="40" t="s">
        <v>69</v>
      </c>
      <c r="N71" s="41" t="s">
        <v>332</v>
      </c>
      <c r="O71" s="41" t="s">
        <v>333</v>
      </c>
      <c r="P71" s="41" t="s">
        <v>334</v>
      </c>
      <c r="Q71" s="41" t="s">
        <v>166</v>
      </c>
      <c r="R71" s="41"/>
    </row>
    <row r="72" spans="1:18" s="81" customFormat="1" ht="102" customHeight="1" x14ac:dyDescent="0.25">
      <c r="A72" s="36">
        <v>2</v>
      </c>
      <c r="B72" s="37" t="s">
        <v>117</v>
      </c>
      <c r="C72" s="38" t="s">
        <v>178</v>
      </c>
      <c r="D72" s="39" t="s">
        <v>179</v>
      </c>
      <c r="E72" s="39" t="s">
        <v>335</v>
      </c>
      <c r="F72" s="40" t="str">
        <f>VLOOKUP(E72,[1]Sheet1!$C$2:$E$72,3,0)</f>
        <v>544weeh</v>
      </c>
      <c r="G72" s="40">
        <v>3</v>
      </c>
      <c r="H72" s="40" t="s">
        <v>167</v>
      </c>
      <c r="I72" s="40" t="s">
        <v>161</v>
      </c>
      <c r="J72" s="38" t="s">
        <v>162</v>
      </c>
      <c r="K72" s="40" t="s">
        <v>34</v>
      </c>
      <c r="L72" s="40">
        <v>61</v>
      </c>
      <c r="M72" s="40" t="s">
        <v>69</v>
      </c>
      <c r="N72" s="41" t="s">
        <v>181</v>
      </c>
      <c r="O72" s="41" t="s">
        <v>182</v>
      </c>
      <c r="P72" s="41" t="s">
        <v>183</v>
      </c>
      <c r="Q72" s="41" t="s">
        <v>166</v>
      </c>
      <c r="R72" s="41"/>
    </row>
    <row r="73" spans="1:18" s="81" customFormat="1" ht="54.95" customHeight="1" x14ac:dyDescent="0.25">
      <c r="A73" s="36">
        <v>3</v>
      </c>
      <c r="B73" s="37" t="s">
        <v>117</v>
      </c>
      <c r="C73" s="38" t="s">
        <v>97</v>
      </c>
      <c r="D73" s="39" t="s">
        <v>98</v>
      </c>
      <c r="E73" s="39" t="s">
        <v>98</v>
      </c>
      <c r="F73" s="40"/>
      <c r="G73" s="40">
        <v>3</v>
      </c>
      <c r="H73" s="40" t="s">
        <v>160</v>
      </c>
      <c r="I73" s="40" t="s">
        <v>161</v>
      </c>
      <c r="J73" s="38" t="s">
        <v>170</v>
      </c>
      <c r="K73" s="40" t="s">
        <v>34</v>
      </c>
      <c r="L73" s="40">
        <v>61</v>
      </c>
      <c r="M73" s="40" t="s">
        <v>69</v>
      </c>
      <c r="N73" s="41" t="s">
        <v>336</v>
      </c>
      <c r="O73" s="41" t="s">
        <v>337</v>
      </c>
      <c r="P73" s="41" t="s">
        <v>338</v>
      </c>
      <c r="Q73" s="41" t="s">
        <v>173</v>
      </c>
      <c r="R73" s="41"/>
    </row>
    <row r="74" spans="1:18" s="81" customFormat="1" ht="54.95" customHeight="1" x14ac:dyDescent="0.25">
      <c r="A74" s="36">
        <v>4</v>
      </c>
      <c r="B74" s="37" t="s">
        <v>117</v>
      </c>
      <c r="C74" s="38" t="s">
        <v>99</v>
      </c>
      <c r="D74" s="39" t="s">
        <v>67</v>
      </c>
      <c r="E74" s="39" t="s">
        <v>67</v>
      </c>
      <c r="F74" s="40"/>
      <c r="G74" s="40">
        <v>3</v>
      </c>
      <c r="H74" s="40" t="s">
        <v>167</v>
      </c>
      <c r="I74" s="40" t="s">
        <v>161</v>
      </c>
      <c r="J74" s="38" t="s">
        <v>170</v>
      </c>
      <c r="K74" s="40" t="s">
        <v>34</v>
      </c>
      <c r="L74" s="40">
        <v>61</v>
      </c>
      <c r="M74" s="40" t="s">
        <v>68</v>
      </c>
      <c r="N74" s="41" t="s">
        <v>151</v>
      </c>
      <c r="O74" s="42" t="s">
        <v>339</v>
      </c>
      <c r="P74" s="41" t="s">
        <v>340</v>
      </c>
      <c r="Q74" s="41" t="s">
        <v>173</v>
      </c>
      <c r="R74" s="41"/>
    </row>
    <row r="75" spans="1:18" ht="54.95" customHeight="1" x14ac:dyDescent="0.25">
      <c r="A75" s="52">
        <v>5</v>
      </c>
      <c r="B75" s="53" t="s">
        <v>117</v>
      </c>
      <c r="C75" s="54" t="s">
        <v>184</v>
      </c>
      <c r="D75" s="39" t="s">
        <v>185</v>
      </c>
      <c r="E75" s="39" t="s">
        <v>341</v>
      </c>
      <c r="F75" s="40"/>
      <c r="G75" s="39">
        <v>2</v>
      </c>
      <c r="H75" s="39" t="s">
        <v>160</v>
      </c>
      <c r="I75" s="39" t="s">
        <v>161</v>
      </c>
      <c r="J75" s="54" t="s">
        <v>308</v>
      </c>
      <c r="K75" s="39" t="s">
        <v>34</v>
      </c>
      <c r="L75" s="39">
        <v>61</v>
      </c>
      <c r="M75" s="39" t="s">
        <v>69</v>
      </c>
      <c r="N75" s="55" t="s">
        <v>342</v>
      </c>
      <c r="O75" s="55" t="s">
        <v>343</v>
      </c>
      <c r="P75" s="55" t="s">
        <v>344</v>
      </c>
      <c r="Q75" s="55" t="s">
        <v>205</v>
      </c>
      <c r="R75" s="55"/>
    </row>
    <row r="76" spans="1:18" ht="54.95" customHeight="1" x14ac:dyDescent="0.25">
      <c r="A76" s="52">
        <v>6</v>
      </c>
      <c r="B76" s="53" t="s">
        <v>117</v>
      </c>
      <c r="C76" s="54" t="s">
        <v>157</v>
      </c>
      <c r="D76" s="39" t="s">
        <v>306</v>
      </c>
      <c r="E76" s="39" t="s">
        <v>345</v>
      </c>
      <c r="F76" s="40"/>
      <c r="G76" s="39">
        <v>2</v>
      </c>
      <c r="H76" s="39" t="s">
        <v>167</v>
      </c>
      <c r="I76" s="39" t="s">
        <v>161</v>
      </c>
      <c r="J76" s="54" t="s">
        <v>308</v>
      </c>
      <c r="K76" s="39" t="s">
        <v>34</v>
      </c>
      <c r="L76" s="39">
        <v>61</v>
      </c>
      <c r="M76" s="39" t="s">
        <v>69</v>
      </c>
      <c r="N76" s="55" t="s">
        <v>346</v>
      </c>
      <c r="O76" s="55" t="s">
        <v>347</v>
      </c>
      <c r="P76" s="55" t="s">
        <v>348</v>
      </c>
      <c r="Q76" s="55" t="s">
        <v>205</v>
      </c>
      <c r="R76" s="55"/>
    </row>
    <row r="77" spans="1:18" ht="66" x14ac:dyDescent="0.25">
      <c r="A77" s="52">
        <v>7</v>
      </c>
      <c r="B77" s="53" t="s">
        <v>117</v>
      </c>
      <c r="C77" s="54" t="s">
        <v>319</v>
      </c>
      <c r="D77" s="39" t="s">
        <v>320</v>
      </c>
      <c r="E77" s="39"/>
      <c r="F77" s="40"/>
      <c r="G77" s="39">
        <v>4</v>
      </c>
      <c r="H77" s="39" t="s">
        <v>321</v>
      </c>
      <c r="I77" s="39" t="s">
        <v>322</v>
      </c>
      <c r="J77" s="54" t="s">
        <v>323</v>
      </c>
      <c r="K77" s="53"/>
      <c r="L77" s="53"/>
      <c r="M77" s="39" t="s">
        <v>324</v>
      </c>
      <c r="N77" s="55"/>
      <c r="O77" s="55"/>
      <c r="P77" s="55"/>
      <c r="Q77" s="55" t="s">
        <v>325</v>
      </c>
      <c r="R77" s="55"/>
    </row>
    <row r="78" spans="1:18" s="82" customFormat="1" ht="40.5" customHeight="1" x14ac:dyDescent="0.25">
      <c r="A78" s="43"/>
      <c r="B78" s="44"/>
      <c r="C78" s="45" t="s">
        <v>57</v>
      </c>
      <c r="D78" s="46"/>
      <c r="E78" s="46"/>
      <c r="F78" s="40"/>
      <c r="G78" s="45">
        <f>SUBTOTAL(9,G71:G77)</f>
        <v>20</v>
      </c>
      <c r="H78" s="46"/>
      <c r="I78" s="46"/>
      <c r="J78" s="47"/>
      <c r="K78" s="46"/>
      <c r="L78" s="46"/>
      <c r="M78" s="46"/>
      <c r="N78" s="48"/>
      <c r="O78" s="48"/>
      <c r="P78" s="48"/>
      <c r="Q78" s="48"/>
      <c r="R78" s="48"/>
    </row>
    <row r="79" spans="1:18" s="58" customFormat="1" ht="54.95" customHeight="1" x14ac:dyDescent="0.25">
      <c r="A79" s="49"/>
      <c r="B79" s="33" t="s">
        <v>125</v>
      </c>
      <c r="C79" s="50"/>
      <c r="D79" s="32"/>
      <c r="E79" s="32"/>
      <c r="F79" s="40"/>
      <c r="G79" s="32"/>
      <c r="H79" s="32"/>
      <c r="I79" s="32"/>
      <c r="J79" s="50"/>
      <c r="K79" s="32"/>
      <c r="L79" s="32"/>
      <c r="M79" s="32"/>
      <c r="N79" s="35"/>
      <c r="O79" s="35"/>
      <c r="P79" s="35"/>
      <c r="Q79" s="51"/>
      <c r="R79" s="35"/>
    </row>
    <row r="80" spans="1:18" s="81" customFormat="1" ht="54.95" customHeight="1" x14ac:dyDescent="0.25">
      <c r="A80" s="36">
        <v>1</v>
      </c>
      <c r="B80" s="37" t="s">
        <v>125</v>
      </c>
      <c r="C80" s="38" t="s">
        <v>101</v>
      </c>
      <c r="D80" s="39" t="s">
        <v>104</v>
      </c>
      <c r="E80" s="39" t="s">
        <v>104</v>
      </c>
      <c r="F80" s="40" t="str">
        <f>VLOOKUP(E80,[1]Sheet1!$C$2:$E$72,3,0)</f>
        <v>j18v8gg</v>
      </c>
      <c r="G80" s="40">
        <v>3</v>
      </c>
      <c r="H80" s="40" t="s">
        <v>160</v>
      </c>
      <c r="I80" s="40" t="s">
        <v>161</v>
      </c>
      <c r="J80" s="38" t="s">
        <v>162</v>
      </c>
      <c r="K80" s="40" t="s">
        <v>35</v>
      </c>
      <c r="L80" s="40">
        <v>29</v>
      </c>
      <c r="M80" s="40" t="s">
        <v>68</v>
      </c>
      <c r="N80" s="41" t="s">
        <v>149</v>
      </c>
      <c r="O80" s="41" t="s">
        <v>349</v>
      </c>
      <c r="P80" s="41" t="s">
        <v>350</v>
      </c>
      <c r="Q80" s="41" t="s">
        <v>166</v>
      </c>
      <c r="R80" s="41"/>
    </row>
    <row r="81" spans="1:18" s="81" customFormat="1" ht="54.95" customHeight="1" x14ac:dyDescent="0.25">
      <c r="A81" s="36">
        <v>2</v>
      </c>
      <c r="B81" s="37" t="s">
        <v>125</v>
      </c>
      <c r="C81" s="38" t="s">
        <v>83</v>
      </c>
      <c r="D81" s="39" t="s">
        <v>84</v>
      </c>
      <c r="E81" s="39" t="s">
        <v>84</v>
      </c>
      <c r="F81" s="40" t="str">
        <f>VLOOKUP(E81,[1]Sheet1!$C$2:$E$72,3,0)</f>
        <v>dkdhidl</v>
      </c>
      <c r="G81" s="40">
        <v>3</v>
      </c>
      <c r="H81" s="40" t="s">
        <v>167</v>
      </c>
      <c r="I81" s="40" t="s">
        <v>161</v>
      </c>
      <c r="J81" s="38" t="s">
        <v>162</v>
      </c>
      <c r="K81" s="40" t="s">
        <v>35</v>
      </c>
      <c r="L81" s="40">
        <v>29</v>
      </c>
      <c r="M81" s="40" t="s">
        <v>68</v>
      </c>
      <c r="N81" s="41" t="s">
        <v>351</v>
      </c>
      <c r="O81" s="41" t="s">
        <v>352</v>
      </c>
      <c r="P81" s="41" t="s">
        <v>353</v>
      </c>
      <c r="Q81" s="41" t="s">
        <v>166</v>
      </c>
      <c r="R81" s="41"/>
    </row>
    <row r="82" spans="1:18" s="81" customFormat="1" ht="54.95" customHeight="1" x14ac:dyDescent="0.25">
      <c r="A82" s="36">
        <v>3</v>
      </c>
      <c r="B82" s="37" t="s">
        <v>125</v>
      </c>
      <c r="C82" s="38" t="s">
        <v>354</v>
      </c>
      <c r="D82" s="39" t="s">
        <v>355</v>
      </c>
      <c r="E82" s="39" t="s">
        <v>356</v>
      </c>
      <c r="F82" s="40"/>
      <c r="G82" s="40">
        <v>3</v>
      </c>
      <c r="H82" s="40" t="s">
        <v>160</v>
      </c>
      <c r="I82" s="40" t="s">
        <v>161</v>
      </c>
      <c r="J82" s="38" t="s">
        <v>170</v>
      </c>
      <c r="K82" s="40" t="s">
        <v>35</v>
      </c>
      <c r="L82" s="40">
        <v>29</v>
      </c>
      <c r="M82" s="40" t="s">
        <v>68</v>
      </c>
      <c r="N82" s="41" t="s">
        <v>357</v>
      </c>
      <c r="O82" s="41" t="s">
        <v>358</v>
      </c>
      <c r="P82" s="41" t="s">
        <v>359</v>
      </c>
      <c r="Q82" s="41" t="s">
        <v>173</v>
      </c>
      <c r="R82" s="41"/>
    </row>
    <row r="83" spans="1:18" s="81" customFormat="1" ht="54.95" customHeight="1" x14ac:dyDescent="0.25">
      <c r="A83" s="36">
        <v>4</v>
      </c>
      <c r="B83" s="37" t="s">
        <v>125</v>
      </c>
      <c r="C83" s="38" t="s">
        <v>102</v>
      </c>
      <c r="D83" s="39" t="s">
        <v>103</v>
      </c>
      <c r="E83" s="39" t="s">
        <v>103</v>
      </c>
      <c r="F83" s="40"/>
      <c r="G83" s="40">
        <v>3</v>
      </c>
      <c r="H83" s="40" t="s">
        <v>167</v>
      </c>
      <c r="I83" s="40" t="s">
        <v>161</v>
      </c>
      <c r="J83" s="38" t="s">
        <v>170</v>
      </c>
      <c r="K83" s="40" t="s">
        <v>35</v>
      </c>
      <c r="L83" s="40">
        <v>29</v>
      </c>
      <c r="M83" s="40" t="s">
        <v>68</v>
      </c>
      <c r="N83" s="41" t="s">
        <v>360</v>
      </c>
      <c r="O83" s="41">
        <v>974943069</v>
      </c>
      <c r="P83" s="41" t="s">
        <v>361</v>
      </c>
      <c r="Q83" s="41" t="s">
        <v>173</v>
      </c>
      <c r="R83" s="41"/>
    </row>
    <row r="84" spans="1:18" ht="54.95" customHeight="1" x14ac:dyDescent="0.25">
      <c r="A84" s="52">
        <v>5</v>
      </c>
      <c r="B84" s="53" t="s">
        <v>125</v>
      </c>
      <c r="C84" s="54" t="s">
        <v>157</v>
      </c>
      <c r="D84" s="39" t="s">
        <v>306</v>
      </c>
      <c r="E84" s="39" t="s">
        <v>362</v>
      </c>
      <c r="F84" s="40"/>
      <c r="G84" s="39">
        <v>2</v>
      </c>
      <c r="H84" s="39" t="s">
        <v>160</v>
      </c>
      <c r="I84" s="39" t="s">
        <v>161</v>
      </c>
      <c r="J84" s="54" t="s">
        <v>308</v>
      </c>
      <c r="K84" s="39" t="s">
        <v>35</v>
      </c>
      <c r="L84" s="39" t="s">
        <v>363</v>
      </c>
      <c r="M84" s="39" t="s">
        <v>68</v>
      </c>
      <c r="N84" s="55" t="s">
        <v>148</v>
      </c>
      <c r="O84" s="55" t="s">
        <v>364</v>
      </c>
      <c r="P84" s="55" t="s">
        <v>365</v>
      </c>
      <c r="Q84" s="55" t="s">
        <v>313</v>
      </c>
      <c r="R84" s="55" t="s">
        <v>366</v>
      </c>
    </row>
    <row r="85" spans="1:18" ht="66" x14ac:dyDescent="0.25">
      <c r="A85" s="52">
        <v>6</v>
      </c>
      <c r="B85" s="53" t="s">
        <v>125</v>
      </c>
      <c r="C85" s="54" t="s">
        <v>105</v>
      </c>
      <c r="D85" s="39" t="s">
        <v>106</v>
      </c>
      <c r="E85" s="39" t="s">
        <v>367</v>
      </c>
      <c r="F85" s="40"/>
      <c r="G85" s="39">
        <v>3</v>
      </c>
      <c r="H85" s="39" t="s">
        <v>167</v>
      </c>
      <c r="I85" s="39" t="s">
        <v>161</v>
      </c>
      <c r="J85" s="54" t="s">
        <v>315</v>
      </c>
      <c r="K85" s="39" t="s">
        <v>35</v>
      </c>
      <c r="L85" s="39">
        <v>29</v>
      </c>
      <c r="M85" s="39" t="s">
        <v>68</v>
      </c>
      <c r="N85" s="55" t="s">
        <v>368</v>
      </c>
      <c r="O85" s="56" t="s">
        <v>369</v>
      </c>
      <c r="P85" s="56" t="s">
        <v>370</v>
      </c>
      <c r="Q85" s="55" t="s">
        <v>313</v>
      </c>
      <c r="R85" s="55"/>
    </row>
    <row r="86" spans="1:18" ht="66" x14ac:dyDescent="0.25">
      <c r="A86" s="52">
        <v>7</v>
      </c>
      <c r="B86" s="53" t="s">
        <v>125</v>
      </c>
      <c r="C86" s="54" t="s">
        <v>319</v>
      </c>
      <c r="D86" s="39" t="s">
        <v>320</v>
      </c>
      <c r="E86" s="39"/>
      <c r="F86" s="40"/>
      <c r="G86" s="39">
        <v>4</v>
      </c>
      <c r="H86" s="39" t="s">
        <v>321</v>
      </c>
      <c r="I86" s="39" t="s">
        <v>322</v>
      </c>
      <c r="J86" s="54" t="s">
        <v>323</v>
      </c>
      <c r="K86" s="53"/>
      <c r="L86" s="53"/>
      <c r="M86" s="39" t="s">
        <v>324</v>
      </c>
      <c r="N86" s="55"/>
      <c r="O86" s="55"/>
      <c r="P86" s="55"/>
      <c r="Q86" s="55" t="s">
        <v>325</v>
      </c>
      <c r="R86" s="55"/>
    </row>
    <row r="87" spans="1:18" s="82" customFormat="1" ht="40.5" customHeight="1" x14ac:dyDescent="0.25">
      <c r="A87" s="43"/>
      <c r="B87" s="44"/>
      <c r="C87" s="45" t="s">
        <v>57</v>
      </c>
      <c r="D87" s="46"/>
      <c r="E87" s="46"/>
      <c r="F87" s="40"/>
      <c r="G87" s="45">
        <f>SUBTOTAL(9,G80:G86)</f>
        <v>21</v>
      </c>
      <c r="H87" s="46"/>
      <c r="I87" s="46"/>
      <c r="J87" s="47"/>
      <c r="K87" s="46"/>
      <c r="L87" s="46"/>
      <c r="M87" s="46"/>
      <c r="N87" s="48"/>
      <c r="O87" s="48"/>
      <c r="P87" s="48"/>
      <c r="Q87" s="48"/>
      <c r="R87" s="48"/>
    </row>
    <row r="88" spans="1:18" s="58" customFormat="1" ht="54.95" customHeight="1" x14ac:dyDescent="0.25">
      <c r="A88" s="49"/>
      <c r="B88" s="33" t="s">
        <v>114</v>
      </c>
      <c r="C88" s="50"/>
      <c r="D88" s="32"/>
      <c r="E88" s="32"/>
      <c r="F88" s="40"/>
      <c r="G88" s="32"/>
      <c r="H88" s="32"/>
      <c r="I88" s="32"/>
      <c r="J88" s="50"/>
      <c r="K88" s="32"/>
      <c r="L88" s="32"/>
      <c r="M88" s="32"/>
      <c r="N88" s="35"/>
      <c r="O88" s="35"/>
      <c r="P88" s="35"/>
      <c r="Q88" s="51"/>
      <c r="R88" s="35"/>
    </row>
    <row r="89" spans="1:18" s="81" customFormat="1" ht="54.95" customHeight="1" x14ac:dyDescent="0.25">
      <c r="A89" s="36">
        <v>1</v>
      </c>
      <c r="B89" s="37" t="s">
        <v>114</v>
      </c>
      <c r="C89" s="38" t="s">
        <v>262</v>
      </c>
      <c r="D89" s="39" t="s">
        <v>263</v>
      </c>
      <c r="E89" s="39" t="s">
        <v>263</v>
      </c>
      <c r="F89" s="40" t="str">
        <f>VLOOKUP(E89,[1]Sheet1!$C$2:$E$72,3,0)</f>
        <v>zhxtwci</v>
      </c>
      <c r="G89" s="40">
        <v>3</v>
      </c>
      <c r="H89" s="40" t="s">
        <v>160</v>
      </c>
      <c r="I89" s="40" t="s">
        <v>161</v>
      </c>
      <c r="J89" s="38" t="s">
        <v>162</v>
      </c>
      <c r="K89" s="40" t="s">
        <v>33</v>
      </c>
      <c r="L89" s="40" t="s">
        <v>264</v>
      </c>
      <c r="M89" s="40" t="s">
        <v>79</v>
      </c>
      <c r="N89" s="41" t="s">
        <v>265</v>
      </c>
      <c r="O89" s="41" t="s">
        <v>266</v>
      </c>
      <c r="P89" s="41" t="s">
        <v>267</v>
      </c>
      <c r="Q89" s="41" t="s">
        <v>166</v>
      </c>
      <c r="R89" s="41" t="s">
        <v>371</v>
      </c>
    </row>
    <row r="90" spans="1:18" s="81" customFormat="1" ht="54.95" customHeight="1" x14ac:dyDescent="0.25">
      <c r="A90" s="36">
        <v>2</v>
      </c>
      <c r="B90" s="37" t="s">
        <v>114</v>
      </c>
      <c r="C90" s="38" t="s">
        <v>80</v>
      </c>
      <c r="D90" s="39" t="s">
        <v>81</v>
      </c>
      <c r="E90" s="39" t="s">
        <v>81</v>
      </c>
      <c r="F90" s="40" t="str">
        <f>VLOOKUP(E90,[1]Sheet1!$C$2:$E$72,3,0)</f>
        <v>d0je7xq</v>
      </c>
      <c r="G90" s="40">
        <v>3</v>
      </c>
      <c r="H90" s="40" t="s">
        <v>167</v>
      </c>
      <c r="I90" s="40" t="s">
        <v>161</v>
      </c>
      <c r="J90" s="38" t="s">
        <v>162</v>
      </c>
      <c r="K90" s="40" t="s">
        <v>33</v>
      </c>
      <c r="L90" s="40" t="s">
        <v>264</v>
      </c>
      <c r="M90" s="40" t="s">
        <v>79</v>
      </c>
      <c r="N90" s="41" t="s">
        <v>269</v>
      </c>
      <c r="O90" s="41" t="s">
        <v>270</v>
      </c>
      <c r="P90" s="42" t="s">
        <v>271</v>
      </c>
      <c r="Q90" s="41" t="s">
        <v>166</v>
      </c>
      <c r="R90" s="41" t="s">
        <v>371</v>
      </c>
    </row>
    <row r="91" spans="1:18" s="81" customFormat="1" ht="54.95" customHeight="1" x14ac:dyDescent="0.25">
      <c r="A91" s="36">
        <v>3</v>
      </c>
      <c r="B91" s="37" t="s">
        <v>114</v>
      </c>
      <c r="C91" s="38" t="s">
        <v>272</v>
      </c>
      <c r="D91" s="39" t="s">
        <v>273</v>
      </c>
      <c r="E91" s="39" t="s">
        <v>273</v>
      </c>
      <c r="F91" s="40"/>
      <c r="G91" s="40">
        <v>3</v>
      </c>
      <c r="H91" s="40" t="s">
        <v>160</v>
      </c>
      <c r="I91" s="40" t="s">
        <v>161</v>
      </c>
      <c r="J91" s="38" t="s">
        <v>170</v>
      </c>
      <c r="K91" s="40" t="s">
        <v>33</v>
      </c>
      <c r="L91" s="40" t="s">
        <v>264</v>
      </c>
      <c r="M91" s="40" t="s">
        <v>79</v>
      </c>
      <c r="N91" s="41" t="s">
        <v>274</v>
      </c>
      <c r="O91" s="41" t="s">
        <v>275</v>
      </c>
      <c r="P91" s="41" t="s">
        <v>276</v>
      </c>
      <c r="Q91" s="41" t="s">
        <v>173</v>
      </c>
      <c r="R91" s="41" t="s">
        <v>371</v>
      </c>
    </row>
    <row r="92" spans="1:18" s="81" customFormat="1" ht="54.95" customHeight="1" x14ac:dyDescent="0.25">
      <c r="A92" s="36">
        <v>4</v>
      </c>
      <c r="B92" s="37" t="s">
        <v>114</v>
      </c>
      <c r="C92" s="38" t="s">
        <v>372</v>
      </c>
      <c r="D92" s="39" t="s">
        <v>373</v>
      </c>
      <c r="E92" s="39" t="s">
        <v>373</v>
      </c>
      <c r="F92" s="40"/>
      <c r="G92" s="40">
        <v>3</v>
      </c>
      <c r="H92" s="40" t="s">
        <v>167</v>
      </c>
      <c r="I92" s="40" t="s">
        <v>161</v>
      </c>
      <c r="J92" s="38" t="s">
        <v>170</v>
      </c>
      <c r="K92" s="40" t="s">
        <v>33</v>
      </c>
      <c r="L92" s="40" t="s">
        <v>374</v>
      </c>
      <c r="M92" s="40" t="s">
        <v>79</v>
      </c>
      <c r="N92" s="41" t="s">
        <v>375</v>
      </c>
      <c r="O92" s="41" t="s">
        <v>376</v>
      </c>
      <c r="P92" s="41" t="s">
        <v>377</v>
      </c>
      <c r="Q92" s="41" t="s">
        <v>173</v>
      </c>
      <c r="R92" s="41" t="s">
        <v>378</v>
      </c>
    </row>
    <row r="93" spans="1:18" ht="67.5" customHeight="1" x14ac:dyDescent="0.25">
      <c r="A93" s="52">
        <v>5</v>
      </c>
      <c r="B93" s="53" t="s">
        <v>114</v>
      </c>
      <c r="C93" s="54" t="s">
        <v>157</v>
      </c>
      <c r="D93" s="39" t="s">
        <v>306</v>
      </c>
      <c r="E93" s="39" t="s">
        <v>379</v>
      </c>
      <c r="F93" s="40"/>
      <c r="G93" s="39">
        <v>2</v>
      </c>
      <c r="H93" s="39" t="s">
        <v>160</v>
      </c>
      <c r="I93" s="39" t="s">
        <v>161</v>
      </c>
      <c r="J93" s="54" t="s">
        <v>308</v>
      </c>
      <c r="K93" s="57" t="s">
        <v>41</v>
      </c>
      <c r="L93" s="57" t="s">
        <v>380</v>
      </c>
      <c r="M93" s="57" t="s">
        <v>158</v>
      </c>
      <c r="N93" s="55" t="s">
        <v>274</v>
      </c>
      <c r="O93" s="55" t="s">
        <v>275</v>
      </c>
      <c r="P93" s="55" t="s">
        <v>276</v>
      </c>
      <c r="Q93" s="55" t="s">
        <v>313</v>
      </c>
      <c r="R93" s="55" t="s">
        <v>381</v>
      </c>
    </row>
    <row r="94" spans="1:18" ht="54.95" customHeight="1" x14ac:dyDescent="0.25">
      <c r="A94" s="52">
        <v>6</v>
      </c>
      <c r="B94" s="53" t="s">
        <v>114</v>
      </c>
      <c r="C94" s="54" t="s">
        <v>382</v>
      </c>
      <c r="D94" s="39" t="s">
        <v>383</v>
      </c>
      <c r="E94" s="39" t="s">
        <v>383</v>
      </c>
      <c r="F94" s="40"/>
      <c r="G94" s="39">
        <v>3</v>
      </c>
      <c r="H94" s="39" t="s">
        <v>167</v>
      </c>
      <c r="I94" s="39" t="s">
        <v>161</v>
      </c>
      <c r="J94" s="54" t="s">
        <v>315</v>
      </c>
      <c r="K94" s="39" t="s">
        <v>33</v>
      </c>
      <c r="L94" s="39" t="s">
        <v>374</v>
      </c>
      <c r="M94" s="39" t="s">
        <v>79</v>
      </c>
      <c r="N94" s="55" t="s">
        <v>384</v>
      </c>
      <c r="O94" s="55" t="s">
        <v>385</v>
      </c>
      <c r="P94" s="55" t="s">
        <v>386</v>
      </c>
      <c r="Q94" s="55" t="s">
        <v>313</v>
      </c>
      <c r="R94" s="55" t="s">
        <v>378</v>
      </c>
    </row>
    <row r="95" spans="1:18" ht="66" x14ac:dyDescent="0.25">
      <c r="A95" s="52">
        <v>7</v>
      </c>
      <c r="B95" s="53" t="s">
        <v>114</v>
      </c>
      <c r="C95" s="54" t="s">
        <v>319</v>
      </c>
      <c r="D95" s="39" t="s">
        <v>320</v>
      </c>
      <c r="E95" s="39"/>
      <c r="F95" s="40"/>
      <c r="G95" s="39">
        <v>4</v>
      </c>
      <c r="H95" s="39" t="s">
        <v>321</v>
      </c>
      <c r="I95" s="39" t="s">
        <v>322</v>
      </c>
      <c r="J95" s="54" t="s">
        <v>323</v>
      </c>
      <c r="K95" s="53"/>
      <c r="L95" s="53"/>
      <c r="M95" s="39" t="s">
        <v>324</v>
      </c>
      <c r="N95" s="55"/>
      <c r="O95" s="55"/>
      <c r="P95" s="55"/>
      <c r="Q95" s="55" t="s">
        <v>325</v>
      </c>
      <c r="R95" s="55"/>
    </row>
    <row r="96" spans="1:18" s="82" customFormat="1" ht="40.5" customHeight="1" x14ac:dyDescent="0.25">
      <c r="A96" s="43"/>
      <c r="B96" s="44"/>
      <c r="C96" s="45" t="s">
        <v>57</v>
      </c>
      <c r="D96" s="46"/>
      <c r="E96" s="46"/>
      <c r="F96" s="40"/>
      <c r="G96" s="45">
        <f>SUBTOTAL(9,G89:G95)</f>
        <v>21</v>
      </c>
      <c r="H96" s="46"/>
      <c r="I96" s="46"/>
      <c r="J96" s="47"/>
      <c r="K96" s="46"/>
      <c r="L96" s="46"/>
      <c r="M96" s="46"/>
      <c r="N96" s="48"/>
      <c r="O96" s="48"/>
      <c r="P96" s="48"/>
      <c r="Q96" s="48"/>
      <c r="R96" s="48"/>
    </row>
    <row r="97" spans="1:18" s="58" customFormat="1" ht="54.95" customHeight="1" x14ac:dyDescent="0.25">
      <c r="A97" s="49"/>
      <c r="B97" s="33" t="s">
        <v>115</v>
      </c>
      <c r="C97" s="50"/>
      <c r="D97" s="32"/>
      <c r="E97" s="32"/>
      <c r="F97" s="40"/>
      <c r="G97" s="32"/>
      <c r="H97" s="32"/>
      <c r="I97" s="32"/>
      <c r="J97" s="50"/>
      <c r="K97" s="32"/>
      <c r="L97" s="32"/>
      <c r="M97" s="32"/>
      <c r="N97" s="35"/>
      <c r="O97" s="35"/>
      <c r="P97" s="35"/>
      <c r="Q97" s="51"/>
      <c r="R97" s="35"/>
    </row>
    <row r="98" spans="1:18" s="81" customFormat="1" ht="54.95" customHeight="1" x14ac:dyDescent="0.25">
      <c r="A98" s="36">
        <v>1</v>
      </c>
      <c r="B98" s="37" t="s">
        <v>115</v>
      </c>
      <c r="C98" s="38" t="s">
        <v>240</v>
      </c>
      <c r="D98" s="39" t="s">
        <v>241</v>
      </c>
      <c r="E98" s="39" t="s">
        <v>241</v>
      </c>
      <c r="F98" s="40" t="str">
        <f>VLOOKUP(E98,[1]Sheet1!$C$2:$E$72,3,0)</f>
        <v>bkg5lzz</v>
      </c>
      <c r="G98" s="40">
        <v>3</v>
      </c>
      <c r="H98" s="40" t="s">
        <v>160</v>
      </c>
      <c r="I98" s="40" t="s">
        <v>161</v>
      </c>
      <c r="J98" s="38" t="s">
        <v>162</v>
      </c>
      <c r="K98" s="40" t="s">
        <v>21</v>
      </c>
      <c r="L98" s="40" t="s">
        <v>242</v>
      </c>
      <c r="M98" s="40" t="s">
        <v>61</v>
      </c>
      <c r="N98" s="41" t="s">
        <v>243</v>
      </c>
      <c r="O98" s="42" t="s">
        <v>244</v>
      </c>
      <c r="P98" s="42" t="s">
        <v>245</v>
      </c>
      <c r="Q98" s="41" t="s">
        <v>166</v>
      </c>
      <c r="R98" s="41" t="s">
        <v>387</v>
      </c>
    </row>
    <row r="99" spans="1:18" s="81" customFormat="1" ht="54.95" customHeight="1" x14ac:dyDescent="0.25">
      <c r="A99" s="36">
        <v>2</v>
      </c>
      <c r="B99" s="37" t="s">
        <v>115</v>
      </c>
      <c r="C99" s="38" t="s">
        <v>247</v>
      </c>
      <c r="D99" s="39" t="s">
        <v>248</v>
      </c>
      <c r="E99" s="39" t="s">
        <v>248</v>
      </c>
      <c r="F99" s="40" t="str">
        <f>VLOOKUP(E99,[1]Sheet1!$C$2:$E$72,3,0)</f>
        <v>vibydrf</v>
      </c>
      <c r="G99" s="40">
        <v>3</v>
      </c>
      <c r="H99" s="40" t="s">
        <v>167</v>
      </c>
      <c r="I99" s="40" t="s">
        <v>161</v>
      </c>
      <c r="J99" s="38" t="s">
        <v>162</v>
      </c>
      <c r="K99" s="40" t="s">
        <v>21</v>
      </c>
      <c r="L99" s="40" t="s">
        <v>242</v>
      </c>
      <c r="M99" s="40" t="s">
        <v>61</v>
      </c>
      <c r="N99" s="41" t="s">
        <v>249</v>
      </c>
      <c r="O99" s="42" t="s">
        <v>250</v>
      </c>
      <c r="P99" s="42" t="s">
        <v>251</v>
      </c>
      <c r="Q99" s="41" t="s">
        <v>166</v>
      </c>
      <c r="R99" s="41" t="s">
        <v>387</v>
      </c>
    </row>
    <row r="100" spans="1:18" s="81" customFormat="1" ht="54.95" customHeight="1" x14ac:dyDescent="0.25">
      <c r="A100" s="36">
        <v>3</v>
      </c>
      <c r="B100" s="37" t="s">
        <v>115</v>
      </c>
      <c r="C100" s="38" t="s">
        <v>252</v>
      </c>
      <c r="D100" s="39" t="s">
        <v>253</v>
      </c>
      <c r="E100" s="39" t="s">
        <v>253</v>
      </c>
      <c r="F100" s="40"/>
      <c r="G100" s="40">
        <v>3</v>
      </c>
      <c r="H100" s="40" t="s">
        <v>160</v>
      </c>
      <c r="I100" s="40" t="s">
        <v>161</v>
      </c>
      <c r="J100" s="38" t="s">
        <v>170</v>
      </c>
      <c r="K100" s="40" t="s">
        <v>21</v>
      </c>
      <c r="L100" s="40" t="s">
        <v>242</v>
      </c>
      <c r="M100" s="40" t="s">
        <v>61</v>
      </c>
      <c r="N100" s="41" t="s">
        <v>254</v>
      </c>
      <c r="O100" s="42" t="s">
        <v>255</v>
      </c>
      <c r="P100" s="42" t="s">
        <v>256</v>
      </c>
      <c r="Q100" s="41" t="s">
        <v>173</v>
      </c>
      <c r="R100" s="41" t="s">
        <v>387</v>
      </c>
    </row>
    <row r="101" spans="1:18" s="81" customFormat="1" ht="54.95" customHeight="1" x14ac:dyDescent="0.25">
      <c r="A101" s="36">
        <v>4</v>
      </c>
      <c r="B101" s="37" t="s">
        <v>115</v>
      </c>
      <c r="C101" s="38" t="s">
        <v>257</v>
      </c>
      <c r="D101" s="39" t="s">
        <v>258</v>
      </c>
      <c r="E101" s="39" t="s">
        <v>258</v>
      </c>
      <c r="F101" s="40"/>
      <c r="G101" s="40">
        <v>2</v>
      </c>
      <c r="H101" s="40" t="s">
        <v>167</v>
      </c>
      <c r="I101" s="40" t="s">
        <v>161</v>
      </c>
      <c r="J101" s="38" t="s">
        <v>174</v>
      </c>
      <c r="K101" s="40" t="s">
        <v>21</v>
      </c>
      <c r="L101" s="40" t="s">
        <v>242</v>
      </c>
      <c r="M101" s="40" t="s">
        <v>61</v>
      </c>
      <c r="N101" s="41" t="s">
        <v>259</v>
      </c>
      <c r="O101" s="42" t="s">
        <v>260</v>
      </c>
      <c r="P101" s="42" t="s">
        <v>261</v>
      </c>
      <c r="Q101" s="41" t="s">
        <v>173</v>
      </c>
      <c r="R101" s="41" t="s">
        <v>387</v>
      </c>
    </row>
    <row r="102" spans="1:18" ht="54.95" customHeight="1" x14ac:dyDescent="0.25">
      <c r="A102" s="52">
        <v>5</v>
      </c>
      <c r="B102" s="53" t="s">
        <v>115</v>
      </c>
      <c r="C102" s="54" t="s">
        <v>157</v>
      </c>
      <c r="D102" s="39" t="s">
        <v>306</v>
      </c>
      <c r="E102" s="39" t="s">
        <v>307</v>
      </c>
      <c r="F102" s="40"/>
      <c r="G102" s="39">
        <v>2</v>
      </c>
      <c r="H102" s="39" t="s">
        <v>160</v>
      </c>
      <c r="I102" s="39" t="s">
        <v>161</v>
      </c>
      <c r="J102" s="54" t="s">
        <v>308</v>
      </c>
      <c r="K102" s="39" t="s">
        <v>28</v>
      </c>
      <c r="L102" s="39" t="s">
        <v>309</v>
      </c>
      <c r="M102" s="39" t="s">
        <v>58</v>
      </c>
      <c r="N102" s="55" t="s">
        <v>310</v>
      </c>
      <c r="O102" s="55" t="s">
        <v>311</v>
      </c>
      <c r="P102" s="55" t="s">
        <v>312</v>
      </c>
      <c r="Q102" s="55" t="s">
        <v>313</v>
      </c>
      <c r="R102" s="55" t="s">
        <v>235</v>
      </c>
    </row>
    <row r="103" spans="1:18" ht="54.95" customHeight="1" x14ac:dyDescent="0.25">
      <c r="A103" s="52">
        <v>6</v>
      </c>
      <c r="B103" s="53" t="s">
        <v>115</v>
      </c>
      <c r="C103" s="54" t="s">
        <v>388</v>
      </c>
      <c r="D103" s="39" t="s">
        <v>389</v>
      </c>
      <c r="E103" s="39" t="s">
        <v>389</v>
      </c>
      <c r="F103" s="40"/>
      <c r="G103" s="39">
        <v>3</v>
      </c>
      <c r="H103" s="39" t="s">
        <v>167</v>
      </c>
      <c r="I103" s="39" t="s">
        <v>161</v>
      </c>
      <c r="J103" s="54" t="s">
        <v>315</v>
      </c>
      <c r="K103" s="39" t="s">
        <v>21</v>
      </c>
      <c r="L103" s="39" t="s">
        <v>390</v>
      </c>
      <c r="M103" s="39" t="s">
        <v>61</v>
      </c>
      <c r="N103" s="55" t="s">
        <v>391</v>
      </c>
      <c r="O103" s="56" t="s">
        <v>392</v>
      </c>
      <c r="P103" s="56" t="s">
        <v>393</v>
      </c>
      <c r="Q103" s="55" t="s">
        <v>313</v>
      </c>
      <c r="R103" s="55" t="s">
        <v>394</v>
      </c>
    </row>
    <row r="104" spans="1:18" ht="66" x14ac:dyDescent="0.25">
      <c r="A104" s="52">
        <v>7</v>
      </c>
      <c r="B104" s="53" t="s">
        <v>115</v>
      </c>
      <c r="C104" s="54" t="s">
        <v>319</v>
      </c>
      <c r="D104" s="39" t="s">
        <v>320</v>
      </c>
      <c r="E104" s="39"/>
      <c r="F104" s="40"/>
      <c r="G104" s="39">
        <v>4</v>
      </c>
      <c r="H104" s="39" t="s">
        <v>321</v>
      </c>
      <c r="I104" s="39" t="s">
        <v>322</v>
      </c>
      <c r="J104" s="54" t="s">
        <v>323</v>
      </c>
      <c r="K104" s="53"/>
      <c r="L104" s="53"/>
      <c r="M104" s="39" t="s">
        <v>324</v>
      </c>
      <c r="N104" s="55"/>
      <c r="O104" s="55"/>
      <c r="P104" s="55"/>
      <c r="Q104" s="55" t="s">
        <v>325</v>
      </c>
      <c r="R104" s="55"/>
    </row>
    <row r="105" spans="1:18" s="82" customFormat="1" ht="40.5" customHeight="1" x14ac:dyDescent="0.25">
      <c r="A105" s="43"/>
      <c r="B105" s="44"/>
      <c r="C105" s="45" t="s">
        <v>57</v>
      </c>
      <c r="D105" s="46"/>
      <c r="E105" s="46"/>
      <c r="F105" s="40"/>
      <c r="G105" s="45">
        <f>SUBTOTAL(9,G98:G104)</f>
        <v>20</v>
      </c>
      <c r="H105" s="46"/>
      <c r="I105" s="46"/>
      <c r="J105" s="47"/>
      <c r="K105" s="46"/>
      <c r="L105" s="46"/>
      <c r="M105" s="46"/>
      <c r="N105" s="48"/>
      <c r="O105" s="48"/>
      <c r="P105" s="48"/>
      <c r="Q105" s="48"/>
      <c r="R105" s="48"/>
    </row>
    <row r="106" spans="1:18" s="58" customFormat="1" ht="54.95" customHeight="1" x14ac:dyDescent="0.25">
      <c r="A106" s="49"/>
      <c r="B106" s="33" t="s">
        <v>116</v>
      </c>
      <c r="C106" s="50"/>
      <c r="D106" s="32"/>
      <c r="E106" s="32"/>
      <c r="F106" s="40"/>
      <c r="G106" s="32"/>
      <c r="H106" s="32"/>
      <c r="I106" s="32"/>
      <c r="J106" s="50"/>
      <c r="K106" s="32"/>
      <c r="L106" s="32"/>
      <c r="M106" s="32"/>
      <c r="N106" s="35"/>
      <c r="O106" s="35"/>
      <c r="P106" s="35"/>
      <c r="Q106" s="51"/>
      <c r="R106" s="35"/>
    </row>
    <row r="107" spans="1:18" s="81" customFormat="1" ht="54.95" customHeight="1" x14ac:dyDescent="0.25">
      <c r="A107" s="36">
        <v>1</v>
      </c>
      <c r="B107" s="37" t="s">
        <v>116</v>
      </c>
      <c r="C107" s="38" t="s">
        <v>105</v>
      </c>
      <c r="D107" s="39" t="s">
        <v>106</v>
      </c>
      <c r="E107" s="39" t="s">
        <v>277</v>
      </c>
      <c r="F107" s="40" t="str">
        <f>VLOOKUP(E107,[1]Sheet1!$C$2:$E$72,3,0)</f>
        <v>mcu48mg</v>
      </c>
      <c r="G107" s="40">
        <v>3</v>
      </c>
      <c r="H107" s="40" t="s">
        <v>160</v>
      </c>
      <c r="I107" s="40" t="s">
        <v>161</v>
      </c>
      <c r="J107" s="38" t="s">
        <v>162</v>
      </c>
      <c r="K107" s="40" t="s">
        <v>24</v>
      </c>
      <c r="L107" s="40" t="s">
        <v>395</v>
      </c>
      <c r="M107" s="40" t="s">
        <v>68</v>
      </c>
      <c r="N107" s="41" t="s">
        <v>279</v>
      </c>
      <c r="O107" s="41">
        <v>988797510</v>
      </c>
      <c r="P107" s="41" t="s">
        <v>280</v>
      </c>
      <c r="Q107" s="41" t="s">
        <v>166</v>
      </c>
      <c r="R107" s="41" t="s">
        <v>396</v>
      </c>
    </row>
    <row r="108" spans="1:18" s="81" customFormat="1" ht="54.95" customHeight="1" x14ac:dyDescent="0.25">
      <c r="A108" s="36">
        <v>2</v>
      </c>
      <c r="B108" s="37" t="s">
        <v>116</v>
      </c>
      <c r="C108" s="38" t="s">
        <v>282</v>
      </c>
      <c r="D108" s="39" t="s">
        <v>283</v>
      </c>
      <c r="E108" s="39" t="s">
        <v>283</v>
      </c>
      <c r="F108" s="40" t="str">
        <f>VLOOKUP(E108,[1]Sheet1!$C$2:$E$72,3,0)</f>
        <v>k3uc1c9</v>
      </c>
      <c r="G108" s="40">
        <v>3</v>
      </c>
      <c r="H108" s="40" t="s">
        <v>167</v>
      </c>
      <c r="I108" s="40" t="s">
        <v>161</v>
      </c>
      <c r="J108" s="38" t="s">
        <v>162</v>
      </c>
      <c r="K108" s="40" t="s">
        <v>24</v>
      </c>
      <c r="L108" s="40" t="s">
        <v>278</v>
      </c>
      <c r="M108" s="40" t="s">
        <v>62</v>
      </c>
      <c r="N108" s="41" t="s">
        <v>284</v>
      </c>
      <c r="O108" s="41" t="s">
        <v>285</v>
      </c>
      <c r="P108" s="41" t="s">
        <v>286</v>
      </c>
      <c r="Q108" s="41" t="s">
        <v>166</v>
      </c>
      <c r="R108" s="41" t="s">
        <v>396</v>
      </c>
    </row>
    <row r="109" spans="1:18" s="81" customFormat="1" ht="54.95" customHeight="1" x14ac:dyDescent="0.25">
      <c r="A109" s="36">
        <v>3</v>
      </c>
      <c r="B109" s="37" t="s">
        <v>116</v>
      </c>
      <c r="C109" s="38" t="s">
        <v>287</v>
      </c>
      <c r="D109" s="39" t="s">
        <v>288</v>
      </c>
      <c r="E109" s="39" t="s">
        <v>288</v>
      </c>
      <c r="F109" s="40"/>
      <c r="G109" s="40">
        <v>3</v>
      </c>
      <c r="H109" s="40" t="s">
        <v>160</v>
      </c>
      <c r="I109" s="40" t="s">
        <v>161</v>
      </c>
      <c r="J109" s="38" t="s">
        <v>170</v>
      </c>
      <c r="K109" s="40" t="s">
        <v>24</v>
      </c>
      <c r="L109" s="40" t="s">
        <v>278</v>
      </c>
      <c r="M109" s="40" t="s">
        <v>62</v>
      </c>
      <c r="N109" s="41" t="s">
        <v>289</v>
      </c>
      <c r="O109" s="41" t="s">
        <v>290</v>
      </c>
      <c r="P109" s="41" t="s">
        <v>291</v>
      </c>
      <c r="Q109" s="41" t="s">
        <v>173</v>
      </c>
      <c r="R109" s="41" t="s">
        <v>396</v>
      </c>
    </row>
    <row r="110" spans="1:18" s="81" customFormat="1" ht="66" x14ac:dyDescent="0.25">
      <c r="A110" s="36">
        <v>4</v>
      </c>
      <c r="B110" s="37" t="s">
        <v>116</v>
      </c>
      <c r="C110" s="38" t="s">
        <v>292</v>
      </c>
      <c r="D110" s="39" t="s">
        <v>293</v>
      </c>
      <c r="E110" s="39" t="s">
        <v>293</v>
      </c>
      <c r="F110" s="40"/>
      <c r="G110" s="40">
        <v>2</v>
      </c>
      <c r="H110" s="40" t="s">
        <v>167</v>
      </c>
      <c r="I110" s="40" t="s">
        <v>161</v>
      </c>
      <c r="J110" s="38" t="s">
        <v>174</v>
      </c>
      <c r="K110" s="40" t="s">
        <v>24</v>
      </c>
      <c r="L110" s="40" t="s">
        <v>395</v>
      </c>
      <c r="M110" s="40" t="s">
        <v>62</v>
      </c>
      <c r="N110" s="41" t="s">
        <v>294</v>
      </c>
      <c r="O110" s="41" t="s">
        <v>295</v>
      </c>
      <c r="P110" s="41" t="s">
        <v>296</v>
      </c>
      <c r="Q110" s="41" t="s">
        <v>173</v>
      </c>
      <c r="R110" s="41" t="s">
        <v>396</v>
      </c>
    </row>
    <row r="111" spans="1:18" ht="54.95" customHeight="1" x14ac:dyDescent="0.25">
      <c r="A111" s="52">
        <v>5</v>
      </c>
      <c r="B111" s="53" t="s">
        <v>116</v>
      </c>
      <c r="C111" s="54" t="s">
        <v>157</v>
      </c>
      <c r="D111" s="39" t="s">
        <v>306</v>
      </c>
      <c r="E111" s="39" t="s">
        <v>362</v>
      </c>
      <c r="F111" s="40"/>
      <c r="G111" s="39">
        <v>2</v>
      </c>
      <c r="H111" s="39" t="s">
        <v>160</v>
      </c>
      <c r="I111" s="39" t="s">
        <v>161</v>
      </c>
      <c r="J111" s="54" t="s">
        <v>308</v>
      </c>
      <c r="K111" s="39" t="s">
        <v>35</v>
      </c>
      <c r="L111" s="39" t="s">
        <v>363</v>
      </c>
      <c r="M111" s="39" t="s">
        <v>68</v>
      </c>
      <c r="N111" s="55" t="s">
        <v>148</v>
      </c>
      <c r="O111" s="55" t="s">
        <v>364</v>
      </c>
      <c r="P111" s="55" t="s">
        <v>365</v>
      </c>
      <c r="Q111" s="55" t="s">
        <v>313</v>
      </c>
      <c r="R111" s="55" t="s">
        <v>397</v>
      </c>
    </row>
    <row r="112" spans="1:18" ht="54.95" customHeight="1" x14ac:dyDescent="0.25">
      <c r="A112" s="52">
        <v>6</v>
      </c>
      <c r="B112" s="53" t="s">
        <v>116</v>
      </c>
      <c r="C112" s="54" t="s">
        <v>398</v>
      </c>
      <c r="D112" s="39" t="s">
        <v>399</v>
      </c>
      <c r="E112" s="39" t="s">
        <v>399</v>
      </c>
      <c r="F112" s="40"/>
      <c r="G112" s="39">
        <v>3</v>
      </c>
      <c r="H112" s="39" t="s">
        <v>167</v>
      </c>
      <c r="I112" s="39" t="s">
        <v>161</v>
      </c>
      <c r="J112" s="54" t="s">
        <v>315</v>
      </c>
      <c r="K112" s="39" t="s">
        <v>24</v>
      </c>
      <c r="L112" s="39">
        <v>12</v>
      </c>
      <c r="M112" s="39" t="s">
        <v>62</v>
      </c>
      <c r="N112" s="55" t="s">
        <v>400</v>
      </c>
      <c r="O112" s="55">
        <v>932010680</v>
      </c>
      <c r="P112" s="55" t="s">
        <v>401</v>
      </c>
      <c r="Q112" s="55" t="s">
        <v>313</v>
      </c>
      <c r="R112" s="55" t="s">
        <v>402</v>
      </c>
    </row>
    <row r="113" spans="1:18" ht="66" x14ac:dyDescent="0.25">
      <c r="A113" s="52">
        <v>7</v>
      </c>
      <c r="B113" s="53" t="s">
        <v>116</v>
      </c>
      <c r="C113" s="54" t="s">
        <v>319</v>
      </c>
      <c r="D113" s="39" t="s">
        <v>320</v>
      </c>
      <c r="E113" s="39"/>
      <c r="F113" s="40"/>
      <c r="G113" s="39">
        <v>4</v>
      </c>
      <c r="H113" s="39" t="s">
        <v>321</v>
      </c>
      <c r="I113" s="39" t="s">
        <v>322</v>
      </c>
      <c r="J113" s="54" t="s">
        <v>323</v>
      </c>
      <c r="K113" s="39"/>
      <c r="L113" s="39"/>
      <c r="M113" s="39" t="s">
        <v>324</v>
      </c>
      <c r="N113" s="55"/>
      <c r="O113" s="55"/>
      <c r="P113" s="55"/>
      <c r="Q113" s="55" t="s">
        <v>325</v>
      </c>
      <c r="R113" s="55"/>
    </row>
    <row r="114" spans="1:18" s="82" customFormat="1" ht="40.5" customHeight="1" x14ac:dyDescent="0.25">
      <c r="A114" s="43"/>
      <c r="B114" s="44"/>
      <c r="C114" s="45" t="s">
        <v>57</v>
      </c>
      <c r="D114" s="46"/>
      <c r="E114" s="46"/>
      <c r="F114" s="40"/>
      <c r="G114" s="45">
        <f>SUBTOTAL(9,G107:G113)</f>
        <v>20</v>
      </c>
      <c r="H114" s="46"/>
      <c r="I114" s="46"/>
      <c r="J114" s="47"/>
      <c r="K114" s="46"/>
      <c r="L114" s="46"/>
      <c r="M114" s="46"/>
      <c r="N114" s="48"/>
      <c r="O114" s="48"/>
      <c r="P114" s="48"/>
      <c r="Q114" s="48"/>
      <c r="R114" s="48"/>
    </row>
    <row r="115" spans="1:18" s="58" customFormat="1" ht="54.95" customHeight="1" x14ac:dyDescent="0.25">
      <c r="A115" s="49"/>
      <c r="B115" s="33" t="s">
        <v>403</v>
      </c>
      <c r="C115" s="50"/>
      <c r="D115" s="32"/>
      <c r="E115" s="32"/>
      <c r="F115" s="40"/>
      <c r="G115" s="32"/>
      <c r="H115" s="32"/>
      <c r="I115" s="32"/>
      <c r="J115" s="50"/>
      <c r="K115" s="32"/>
      <c r="L115" s="32"/>
      <c r="M115" s="32"/>
      <c r="N115" s="35"/>
      <c r="O115" s="35"/>
      <c r="P115" s="35"/>
      <c r="Q115" s="51"/>
      <c r="R115" s="35"/>
    </row>
    <row r="116" spans="1:18" s="81" customFormat="1" ht="54.95" customHeight="1" x14ac:dyDescent="0.25">
      <c r="A116" s="36">
        <v>1</v>
      </c>
      <c r="B116" s="37" t="s">
        <v>403</v>
      </c>
      <c r="C116" s="38" t="s">
        <v>109</v>
      </c>
      <c r="D116" s="39" t="s">
        <v>110</v>
      </c>
      <c r="E116" s="39" t="s">
        <v>110</v>
      </c>
      <c r="F116" s="40" t="str">
        <f>VLOOKUP(E116,[1]Sheet1!$C$2:$E$72,3,0)</f>
        <v>o21h047</v>
      </c>
      <c r="G116" s="40">
        <v>3</v>
      </c>
      <c r="H116" s="40" t="s">
        <v>160</v>
      </c>
      <c r="I116" s="40" t="s">
        <v>161</v>
      </c>
      <c r="J116" s="38" t="s">
        <v>162</v>
      </c>
      <c r="K116" s="40" t="s">
        <v>107</v>
      </c>
      <c r="L116" s="40">
        <v>67</v>
      </c>
      <c r="M116" s="40" t="s">
        <v>58</v>
      </c>
      <c r="N116" s="41" t="s">
        <v>137</v>
      </c>
      <c r="O116" s="41" t="s">
        <v>404</v>
      </c>
      <c r="P116" s="41" t="s">
        <v>405</v>
      </c>
      <c r="Q116" s="41" t="s">
        <v>166</v>
      </c>
      <c r="R116" s="41" t="s">
        <v>406</v>
      </c>
    </row>
    <row r="117" spans="1:18" s="81" customFormat="1" ht="54.95" customHeight="1" x14ac:dyDescent="0.25">
      <c r="A117" s="36">
        <v>2</v>
      </c>
      <c r="B117" s="37" t="s">
        <v>403</v>
      </c>
      <c r="C117" s="38" t="s">
        <v>297</v>
      </c>
      <c r="D117" s="39" t="s">
        <v>108</v>
      </c>
      <c r="E117" s="39" t="s">
        <v>407</v>
      </c>
      <c r="F117" s="40" t="str">
        <f>VLOOKUP(E117,[1]Sheet1!$C$2:$E$72,3,0)</f>
        <v>aablbms</v>
      </c>
      <c r="G117" s="40">
        <v>3</v>
      </c>
      <c r="H117" s="40" t="s">
        <v>167</v>
      </c>
      <c r="I117" s="40" t="s">
        <v>161</v>
      </c>
      <c r="J117" s="38" t="s">
        <v>162</v>
      </c>
      <c r="K117" s="40" t="s">
        <v>107</v>
      </c>
      <c r="L117" s="40">
        <v>67</v>
      </c>
      <c r="M117" s="40" t="s">
        <v>58</v>
      </c>
      <c r="N117" s="41" t="s">
        <v>299</v>
      </c>
      <c r="O117" s="41" t="s">
        <v>300</v>
      </c>
      <c r="P117" s="42" t="s">
        <v>301</v>
      </c>
      <c r="Q117" s="41" t="s">
        <v>166</v>
      </c>
      <c r="R117" s="41" t="s">
        <v>406</v>
      </c>
    </row>
    <row r="118" spans="1:18" s="81" customFormat="1" ht="54.95" customHeight="1" x14ac:dyDescent="0.25">
      <c r="A118" s="36">
        <v>3</v>
      </c>
      <c r="B118" s="37" t="s">
        <v>403</v>
      </c>
      <c r="C118" s="38" t="s">
        <v>111</v>
      </c>
      <c r="D118" s="39" t="s">
        <v>112</v>
      </c>
      <c r="E118" s="39" t="s">
        <v>112</v>
      </c>
      <c r="F118" s="40"/>
      <c r="G118" s="40">
        <v>3</v>
      </c>
      <c r="H118" s="40" t="s">
        <v>160</v>
      </c>
      <c r="I118" s="40" t="s">
        <v>161</v>
      </c>
      <c r="J118" s="38" t="s">
        <v>170</v>
      </c>
      <c r="K118" s="40" t="s">
        <v>107</v>
      </c>
      <c r="L118" s="40">
        <v>67</v>
      </c>
      <c r="M118" s="40" t="s">
        <v>58</v>
      </c>
      <c r="N118" s="41" t="s">
        <v>145</v>
      </c>
      <c r="O118" s="41" t="s">
        <v>408</v>
      </c>
      <c r="P118" s="41" t="s">
        <v>409</v>
      </c>
      <c r="Q118" s="41" t="s">
        <v>173</v>
      </c>
      <c r="R118" s="41" t="s">
        <v>410</v>
      </c>
    </row>
    <row r="119" spans="1:18" s="81" customFormat="1" ht="66" x14ac:dyDescent="0.25">
      <c r="A119" s="36">
        <v>4</v>
      </c>
      <c r="B119" s="37" t="s">
        <v>403</v>
      </c>
      <c r="C119" s="38" t="s">
        <v>141</v>
      </c>
      <c r="D119" s="39" t="s">
        <v>142</v>
      </c>
      <c r="E119" s="39" t="s">
        <v>142</v>
      </c>
      <c r="F119" s="40"/>
      <c r="G119" s="40">
        <v>3</v>
      </c>
      <c r="H119" s="40" t="s">
        <v>167</v>
      </c>
      <c r="I119" s="40" t="s">
        <v>161</v>
      </c>
      <c r="J119" s="38" t="s">
        <v>170</v>
      </c>
      <c r="K119" s="40" t="s">
        <v>107</v>
      </c>
      <c r="L119" s="40">
        <v>67</v>
      </c>
      <c r="M119" s="40" t="s">
        <v>58</v>
      </c>
      <c r="N119" s="41" t="s">
        <v>139</v>
      </c>
      <c r="O119" s="41" t="s">
        <v>411</v>
      </c>
      <c r="P119" s="41" t="s">
        <v>412</v>
      </c>
      <c r="Q119" s="41" t="s">
        <v>173</v>
      </c>
      <c r="R119" s="41"/>
    </row>
    <row r="120" spans="1:18" ht="54.95" customHeight="1" x14ac:dyDescent="0.25">
      <c r="A120" s="52">
        <v>5</v>
      </c>
      <c r="B120" s="53" t="s">
        <v>403</v>
      </c>
      <c r="C120" s="54" t="s">
        <v>90</v>
      </c>
      <c r="D120" s="39" t="s">
        <v>91</v>
      </c>
      <c r="E120" s="39" t="s">
        <v>413</v>
      </c>
      <c r="F120" s="40"/>
      <c r="G120" s="39">
        <v>3</v>
      </c>
      <c r="H120" s="39" t="s">
        <v>160</v>
      </c>
      <c r="I120" s="39" t="s">
        <v>161</v>
      </c>
      <c r="J120" s="54" t="s">
        <v>315</v>
      </c>
      <c r="K120" s="39" t="s">
        <v>107</v>
      </c>
      <c r="L120" s="39">
        <v>67</v>
      </c>
      <c r="M120" s="39" t="s">
        <v>58</v>
      </c>
      <c r="N120" s="55" t="s">
        <v>232</v>
      </c>
      <c r="O120" s="55" t="s">
        <v>233</v>
      </c>
      <c r="P120" s="56" t="s">
        <v>234</v>
      </c>
      <c r="Q120" s="55" t="s">
        <v>313</v>
      </c>
      <c r="R120" s="55"/>
    </row>
    <row r="121" spans="1:18" ht="54.95" customHeight="1" x14ac:dyDescent="0.25">
      <c r="A121" s="52">
        <v>6</v>
      </c>
      <c r="B121" s="53" t="s">
        <v>403</v>
      </c>
      <c r="C121" s="54" t="s">
        <v>157</v>
      </c>
      <c r="D121" s="39" t="s">
        <v>306</v>
      </c>
      <c r="E121" s="39" t="s">
        <v>414</v>
      </c>
      <c r="F121" s="40"/>
      <c r="G121" s="39">
        <v>2</v>
      </c>
      <c r="H121" s="39" t="s">
        <v>167</v>
      </c>
      <c r="I121" s="39" t="s">
        <v>161</v>
      </c>
      <c r="J121" s="54" t="s">
        <v>308</v>
      </c>
      <c r="K121" s="39" t="s">
        <v>107</v>
      </c>
      <c r="L121" s="39">
        <v>67</v>
      </c>
      <c r="M121" s="39" t="s">
        <v>58</v>
      </c>
      <c r="N121" s="55" t="s">
        <v>415</v>
      </c>
      <c r="O121" s="55" t="s">
        <v>416</v>
      </c>
      <c r="P121" s="55" t="s">
        <v>417</v>
      </c>
      <c r="Q121" s="55" t="s">
        <v>313</v>
      </c>
      <c r="R121" s="55"/>
    </row>
    <row r="122" spans="1:18" ht="66" x14ac:dyDescent="0.25">
      <c r="A122" s="52">
        <v>7</v>
      </c>
      <c r="B122" s="53" t="s">
        <v>403</v>
      </c>
      <c r="C122" s="54" t="s">
        <v>319</v>
      </c>
      <c r="D122" s="39" t="s">
        <v>320</v>
      </c>
      <c r="E122" s="39"/>
      <c r="F122" s="40"/>
      <c r="G122" s="39">
        <v>4</v>
      </c>
      <c r="H122" s="39" t="s">
        <v>321</v>
      </c>
      <c r="I122" s="39" t="s">
        <v>322</v>
      </c>
      <c r="J122" s="54" t="s">
        <v>323</v>
      </c>
      <c r="K122" s="39"/>
      <c r="L122" s="39"/>
      <c r="M122" s="39" t="s">
        <v>324</v>
      </c>
      <c r="N122" s="55"/>
      <c r="O122" s="55"/>
      <c r="P122" s="55"/>
      <c r="Q122" s="55" t="s">
        <v>325</v>
      </c>
      <c r="R122" s="55"/>
    </row>
    <row r="123" spans="1:18" s="82" customFormat="1" ht="40.5" customHeight="1" x14ac:dyDescent="0.25">
      <c r="A123" s="43"/>
      <c r="B123" s="44"/>
      <c r="C123" s="45" t="s">
        <v>57</v>
      </c>
      <c r="D123" s="46"/>
      <c r="E123" s="46"/>
      <c r="F123" s="40"/>
      <c r="G123" s="45">
        <f>SUBTOTAL(9,G116:G122)</f>
        <v>21</v>
      </c>
      <c r="H123" s="46"/>
      <c r="I123" s="46"/>
      <c r="J123" s="47"/>
      <c r="K123" s="46"/>
      <c r="L123" s="46"/>
      <c r="M123" s="46"/>
      <c r="N123" s="48"/>
      <c r="O123" s="48"/>
      <c r="P123" s="48"/>
      <c r="Q123" s="48"/>
      <c r="R123" s="48"/>
    </row>
    <row r="124" spans="1:18" s="58" customFormat="1" ht="54.95" customHeight="1" x14ac:dyDescent="0.25">
      <c r="A124" s="49"/>
      <c r="B124" s="33" t="s">
        <v>418</v>
      </c>
      <c r="C124" s="50"/>
      <c r="D124" s="32"/>
      <c r="E124" s="32"/>
      <c r="F124" s="40"/>
      <c r="G124" s="32"/>
      <c r="H124" s="32"/>
      <c r="I124" s="32"/>
      <c r="K124" s="32"/>
      <c r="L124" s="32"/>
      <c r="M124" s="32"/>
      <c r="N124" s="35"/>
      <c r="O124" s="35"/>
      <c r="P124" s="35"/>
      <c r="Q124" s="51"/>
      <c r="R124" s="35"/>
    </row>
    <row r="125" spans="1:18" s="81" customFormat="1" ht="54.95" customHeight="1" x14ac:dyDescent="0.25">
      <c r="A125" s="36">
        <v>1</v>
      </c>
      <c r="B125" s="37" t="s">
        <v>418</v>
      </c>
      <c r="C125" s="38" t="s">
        <v>120</v>
      </c>
      <c r="D125" s="39" t="s">
        <v>121</v>
      </c>
      <c r="E125" s="39" t="s">
        <v>121</v>
      </c>
      <c r="F125" s="40" t="str">
        <f>VLOOKUP(E125,[1]Sheet1!$C$2:$E$72,3,0)</f>
        <v>mowr0a6</v>
      </c>
      <c r="G125" s="40">
        <v>3</v>
      </c>
      <c r="H125" s="40" t="s">
        <v>160</v>
      </c>
      <c r="I125" s="40" t="s">
        <v>161</v>
      </c>
      <c r="J125" s="38" t="s">
        <v>162</v>
      </c>
      <c r="K125" s="40" t="s">
        <v>32</v>
      </c>
      <c r="L125" s="40">
        <v>64</v>
      </c>
      <c r="M125" s="40" t="s">
        <v>69</v>
      </c>
      <c r="N125" s="41" t="s">
        <v>419</v>
      </c>
      <c r="O125" s="41" t="s">
        <v>420</v>
      </c>
      <c r="P125" s="41" t="s">
        <v>421</v>
      </c>
      <c r="Q125" s="41" t="s">
        <v>166</v>
      </c>
      <c r="R125" s="41"/>
    </row>
    <row r="126" spans="1:18" s="81" customFormat="1" ht="54.95" customHeight="1" x14ac:dyDescent="0.25">
      <c r="A126" s="36">
        <v>2</v>
      </c>
      <c r="B126" s="37" t="s">
        <v>418</v>
      </c>
      <c r="C126" s="38" t="s">
        <v>329</v>
      </c>
      <c r="D126" s="39" t="s">
        <v>330</v>
      </c>
      <c r="E126" s="39" t="s">
        <v>422</v>
      </c>
      <c r="F126" s="40" t="str">
        <f>VLOOKUP(E126,[1]Sheet1!$C$2:$E$72,3,0)</f>
        <v>5wzlt9k</v>
      </c>
      <c r="G126" s="40">
        <v>3</v>
      </c>
      <c r="H126" s="40" t="s">
        <v>167</v>
      </c>
      <c r="I126" s="40" t="s">
        <v>161</v>
      </c>
      <c r="J126" s="38" t="s">
        <v>162</v>
      </c>
      <c r="K126" s="40" t="s">
        <v>32</v>
      </c>
      <c r="L126" s="40">
        <v>64</v>
      </c>
      <c r="M126" s="40" t="s">
        <v>69</v>
      </c>
      <c r="N126" s="41" t="s">
        <v>423</v>
      </c>
      <c r="O126" s="41" t="s">
        <v>424</v>
      </c>
      <c r="P126" s="41" t="s">
        <v>425</v>
      </c>
      <c r="Q126" s="41" t="s">
        <v>166</v>
      </c>
      <c r="R126" s="41"/>
    </row>
    <row r="127" spans="1:18" s="81" customFormat="1" ht="72.75" customHeight="1" x14ac:dyDescent="0.25">
      <c r="A127" s="36">
        <v>3</v>
      </c>
      <c r="B127" s="37" t="s">
        <v>418</v>
      </c>
      <c r="C127" s="38" t="s">
        <v>95</v>
      </c>
      <c r="D127" s="39" t="s">
        <v>96</v>
      </c>
      <c r="E127" s="39" t="s">
        <v>96</v>
      </c>
      <c r="F127" s="40"/>
      <c r="G127" s="40">
        <v>3</v>
      </c>
      <c r="H127" s="40" t="s">
        <v>160</v>
      </c>
      <c r="I127" s="40" t="s">
        <v>161</v>
      </c>
      <c r="J127" s="38" t="s">
        <v>170</v>
      </c>
      <c r="K127" s="40" t="s">
        <v>32</v>
      </c>
      <c r="L127" s="40">
        <v>64</v>
      </c>
      <c r="M127" s="40" t="s">
        <v>69</v>
      </c>
      <c r="N127" s="41" t="s">
        <v>426</v>
      </c>
      <c r="O127" s="41" t="s">
        <v>427</v>
      </c>
      <c r="P127" s="41" t="s">
        <v>428</v>
      </c>
      <c r="Q127" s="41" t="s">
        <v>173</v>
      </c>
      <c r="R127" s="41"/>
    </row>
    <row r="128" spans="1:18" s="81" customFormat="1" ht="54.95" customHeight="1" x14ac:dyDescent="0.25">
      <c r="A128" s="36">
        <v>4</v>
      </c>
      <c r="B128" s="37" t="s">
        <v>418</v>
      </c>
      <c r="C128" s="38" t="s">
        <v>123</v>
      </c>
      <c r="D128" s="39" t="s">
        <v>124</v>
      </c>
      <c r="E128" s="39" t="s">
        <v>124</v>
      </c>
      <c r="F128" s="40"/>
      <c r="G128" s="40">
        <v>2</v>
      </c>
      <c r="H128" s="40" t="s">
        <v>167</v>
      </c>
      <c r="I128" s="40" t="s">
        <v>161</v>
      </c>
      <c r="J128" s="38" t="s">
        <v>174</v>
      </c>
      <c r="K128" s="40" t="s">
        <v>32</v>
      </c>
      <c r="L128" s="40">
        <v>64</v>
      </c>
      <c r="M128" s="40" t="s">
        <v>69</v>
      </c>
      <c r="N128" s="41" t="s">
        <v>429</v>
      </c>
      <c r="O128" s="41" t="s">
        <v>430</v>
      </c>
      <c r="P128" s="41" t="s">
        <v>431</v>
      </c>
      <c r="Q128" s="41" t="s">
        <v>173</v>
      </c>
      <c r="R128" s="41"/>
    </row>
    <row r="129" spans="1:18" ht="54.95" customHeight="1" x14ac:dyDescent="0.25">
      <c r="A129" s="52">
        <v>5</v>
      </c>
      <c r="B129" s="53" t="s">
        <v>418</v>
      </c>
      <c r="C129" s="54" t="s">
        <v>157</v>
      </c>
      <c r="D129" s="39" t="s">
        <v>306</v>
      </c>
      <c r="E129" s="39" t="s">
        <v>432</v>
      </c>
      <c r="F129" s="40"/>
      <c r="G129" s="39">
        <v>2</v>
      </c>
      <c r="H129" s="39" t="s">
        <v>160</v>
      </c>
      <c r="I129" s="39" t="s">
        <v>161</v>
      </c>
      <c r="J129" s="54" t="s">
        <v>308</v>
      </c>
      <c r="K129" s="39" t="s">
        <v>32</v>
      </c>
      <c r="L129" s="39">
        <v>64</v>
      </c>
      <c r="M129" s="39" t="s">
        <v>69</v>
      </c>
      <c r="N129" s="55" t="s">
        <v>433</v>
      </c>
      <c r="O129" s="55" t="s">
        <v>434</v>
      </c>
      <c r="P129" s="55" t="s">
        <v>435</v>
      </c>
      <c r="Q129" s="55" t="s">
        <v>313</v>
      </c>
      <c r="R129" s="55"/>
    </row>
    <row r="130" spans="1:18" ht="54.95" customHeight="1" x14ac:dyDescent="0.25">
      <c r="A130" s="52">
        <v>6</v>
      </c>
      <c r="B130" s="53" t="s">
        <v>418</v>
      </c>
      <c r="C130" s="54" t="s">
        <v>118</v>
      </c>
      <c r="D130" s="39" t="s">
        <v>119</v>
      </c>
      <c r="E130" s="39" t="s">
        <v>119</v>
      </c>
      <c r="F130" s="40"/>
      <c r="G130" s="39">
        <v>3</v>
      </c>
      <c r="H130" s="39" t="s">
        <v>167</v>
      </c>
      <c r="I130" s="39" t="s">
        <v>161</v>
      </c>
      <c r="J130" s="54" t="s">
        <v>315</v>
      </c>
      <c r="K130" s="39" t="s">
        <v>32</v>
      </c>
      <c r="L130" s="39">
        <v>64</v>
      </c>
      <c r="M130" s="39" t="s">
        <v>69</v>
      </c>
      <c r="N130" s="55" t="s">
        <v>436</v>
      </c>
      <c r="O130" s="55" t="s">
        <v>437</v>
      </c>
      <c r="P130" s="55" t="s">
        <v>438</v>
      </c>
      <c r="Q130" s="55" t="s">
        <v>313</v>
      </c>
      <c r="R130" s="55"/>
    </row>
    <row r="131" spans="1:18" ht="66" x14ac:dyDescent="0.25">
      <c r="A131" s="52">
        <v>7</v>
      </c>
      <c r="B131" s="53" t="s">
        <v>418</v>
      </c>
      <c r="C131" s="54" t="s">
        <v>319</v>
      </c>
      <c r="D131" s="39" t="s">
        <v>320</v>
      </c>
      <c r="E131" s="39"/>
      <c r="F131" s="40"/>
      <c r="G131" s="39">
        <v>4</v>
      </c>
      <c r="H131" s="39" t="s">
        <v>321</v>
      </c>
      <c r="I131" s="39" t="s">
        <v>322</v>
      </c>
      <c r="J131" s="54" t="s">
        <v>323</v>
      </c>
      <c r="K131" s="39"/>
      <c r="L131" s="39"/>
      <c r="M131" s="39" t="s">
        <v>324</v>
      </c>
      <c r="N131" s="55"/>
      <c r="O131" s="55"/>
      <c r="P131" s="55"/>
      <c r="Q131" s="55" t="s">
        <v>325</v>
      </c>
      <c r="R131" s="55"/>
    </row>
    <row r="132" spans="1:18" s="82" customFormat="1" ht="40.5" customHeight="1" x14ac:dyDescent="0.25">
      <c r="A132" s="43"/>
      <c r="B132" s="44"/>
      <c r="C132" s="45" t="s">
        <v>57</v>
      </c>
      <c r="D132" s="46"/>
      <c r="E132" s="46"/>
      <c r="F132" s="40"/>
      <c r="G132" s="45">
        <f>SUBTOTAL(9,G125:G131)</f>
        <v>20</v>
      </c>
      <c r="H132" s="46"/>
      <c r="I132" s="46"/>
      <c r="J132" s="47"/>
      <c r="K132" s="46"/>
      <c r="L132" s="46"/>
      <c r="M132" s="46"/>
      <c r="N132" s="48"/>
      <c r="O132" s="48"/>
      <c r="P132" s="48"/>
      <c r="Q132" s="48"/>
      <c r="R132" s="48"/>
    </row>
    <row r="133" spans="1:18" s="58" customFormat="1" ht="54.95" customHeight="1" x14ac:dyDescent="0.25">
      <c r="A133" s="49"/>
      <c r="B133" s="33" t="s">
        <v>439</v>
      </c>
      <c r="C133" s="50"/>
      <c r="D133" s="32"/>
      <c r="E133" s="32"/>
      <c r="F133" s="40"/>
      <c r="G133" s="32"/>
      <c r="H133" s="32"/>
      <c r="I133" s="32"/>
      <c r="J133" s="50"/>
      <c r="K133" s="32"/>
      <c r="L133" s="32"/>
      <c r="M133" s="32"/>
      <c r="N133" s="35"/>
      <c r="O133" s="35"/>
      <c r="P133" s="35"/>
      <c r="Q133" s="51"/>
      <c r="R133" s="35"/>
    </row>
    <row r="134" spans="1:18" s="81" customFormat="1" ht="54.95" customHeight="1" x14ac:dyDescent="0.25">
      <c r="A134" s="36">
        <v>1</v>
      </c>
      <c r="B134" s="37" t="s">
        <v>439</v>
      </c>
      <c r="C134" s="38" t="s">
        <v>128</v>
      </c>
      <c r="D134" s="39" t="s">
        <v>129</v>
      </c>
      <c r="E134" s="39" t="s">
        <v>129</v>
      </c>
      <c r="F134" s="40" t="str">
        <f>VLOOKUP(E134,[1]Sheet1!$C$2:$E$72,3,0)</f>
        <v>n443eed</v>
      </c>
      <c r="G134" s="40">
        <v>3</v>
      </c>
      <c r="H134" s="40" t="s">
        <v>160</v>
      </c>
      <c r="I134" s="40" t="s">
        <v>161</v>
      </c>
      <c r="J134" s="38" t="s">
        <v>162</v>
      </c>
      <c r="K134" s="40" t="s">
        <v>36</v>
      </c>
      <c r="L134" s="40">
        <v>50</v>
      </c>
      <c r="M134" s="40" t="s">
        <v>68</v>
      </c>
      <c r="N134" s="41" t="s">
        <v>279</v>
      </c>
      <c r="O134" s="41">
        <v>988797510</v>
      </c>
      <c r="P134" s="41" t="s">
        <v>280</v>
      </c>
      <c r="Q134" s="41" t="s">
        <v>166</v>
      </c>
      <c r="R134" s="41"/>
    </row>
    <row r="135" spans="1:18" s="81" customFormat="1" ht="54.95" customHeight="1" x14ac:dyDescent="0.25">
      <c r="A135" s="36">
        <v>2</v>
      </c>
      <c r="B135" s="37" t="s">
        <v>439</v>
      </c>
      <c r="C135" s="38" t="s">
        <v>126</v>
      </c>
      <c r="D135" s="39" t="s">
        <v>127</v>
      </c>
      <c r="E135" s="39" t="s">
        <v>127</v>
      </c>
      <c r="F135" s="40" t="str">
        <f>VLOOKUP(E135,[1]Sheet1!$C$2:$E$72,3,0)</f>
        <v>xx9c4yw</v>
      </c>
      <c r="G135" s="40">
        <v>3</v>
      </c>
      <c r="H135" s="40" t="s">
        <v>167</v>
      </c>
      <c r="I135" s="40" t="s">
        <v>161</v>
      </c>
      <c r="J135" s="38" t="s">
        <v>162</v>
      </c>
      <c r="K135" s="40" t="s">
        <v>36</v>
      </c>
      <c r="L135" s="40">
        <v>50</v>
      </c>
      <c r="M135" s="40" t="s">
        <v>68</v>
      </c>
      <c r="N135" s="41" t="s">
        <v>150</v>
      </c>
      <c r="O135" s="41" t="s">
        <v>440</v>
      </c>
      <c r="P135" s="41" t="s">
        <v>441</v>
      </c>
      <c r="Q135" s="41" t="s">
        <v>166</v>
      </c>
      <c r="R135" s="41"/>
    </row>
    <row r="136" spans="1:18" s="81" customFormat="1" ht="54.95" customHeight="1" x14ac:dyDescent="0.25">
      <c r="A136" s="36">
        <v>3</v>
      </c>
      <c r="B136" s="37" t="s">
        <v>439</v>
      </c>
      <c r="C136" s="38" t="s">
        <v>134</v>
      </c>
      <c r="D136" s="39" t="s">
        <v>135</v>
      </c>
      <c r="E136" s="39" t="s">
        <v>135</v>
      </c>
      <c r="F136" s="40"/>
      <c r="G136" s="40">
        <v>3</v>
      </c>
      <c r="H136" s="40" t="s">
        <v>160</v>
      </c>
      <c r="I136" s="40" t="s">
        <v>161</v>
      </c>
      <c r="J136" s="38" t="s">
        <v>170</v>
      </c>
      <c r="K136" s="40" t="s">
        <v>36</v>
      </c>
      <c r="L136" s="40">
        <v>50</v>
      </c>
      <c r="M136" s="40" t="s">
        <v>68</v>
      </c>
      <c r="N136" s="41" t="s">
        <v>153</v>
      </c>
      <c r="O136" s="41" t="s">
        <v>442</v>
      </c>
      <c r="P136" s="42" t="s">
        <v>443</v>
      </c>
      <c r="Q136" s="41" t="s">
        <v>173</v>
      </c>
      <c r="R136" s="41"/>
    </row>
    <row r="137" spans="1:18" s="81" customFormat="1" ht="54.95" customHeight="1" x14ac:dyDescent="0.25">
      <c r="A137" s="36">
        <v>4</v>
      </c>
      <c r="B137" s="37" t="s">
        <v>439</v>
      </c>
      <c r="C137" s="38" t="s">
        <v>354</v>
      </c>
      <c r="D137" s="39" t="s">
        <v>355</v>
      </c>
      <c r="E137" s="39" t="s">
        <v>444</v>
      </c>
      <c r="F137" s="40"/>
      <c r="G137" s="40">
        <v>3</v>
      </c>
      <c r="H137" s="40" t="s">
        <v>167</v>
      </c>
      <c r="I137" s="40" t="s">
        <v>161</v>
      </c>
      <c r="J137" s="38" t="s">
        <v>170</v>
      </c>
      <c r="K137" s="40" t="s">
        <v>36</v>
      </c>
      <c r="L137" s="40">
        <v>50</v>
      </c>
      <c r="M137" s="40" t="s">
        <v>68</v>
      </c>
      <c r="N137" s="41" t="s">
        <v>445</v>
      </c>
      <c r="O137" s="41" t="s">
        <v>446</v>
      </c>
      <c r="P137" s="41" t="s">
        <v>447</v>
      </c>
      <c r="Q137" s="41" t="s">
        <v>173</v>
      </c>
      <c r="R137" s="41"/>
    </row>
    <row r="138" spans="1:18" ht="54.95" customHeight="1" x14ac:dyDescent="0.25">
      <c r="A138" s="52">
        <v>5</v>
      </c>
      <c r="B138" s="53" t="s">
        <v>439</v>
      </c>
      <c r="C138" s="54" t="s">
        <v>77</v>
      </c>
      <c r="D138" s="39" t="s">
        <v>78</v>
      </c>
      <c r="E138" s="39" t="s">
        <v>78</v>
      </c>
      <c r="F138" s="40"/>
      <c r="G138" s="39">
        <v>2</v>
      </c>
      <c r="H138" s="39" t="s">
        <v>160</v>
      </c>
      <c r="I138" s="39" t="s">
        <v>161</v>
      </c>
      <c r="J138" s="54" t="s">
        <v>308</v>
      </c>
      <c r="K138" s="39" t="s">
        <v>36</v>
      </c>
      <c r="L138" s="39">
        <v>50</v>
      </c>
      <c r="M138" s="39" t="s">
        <v>68</v>
      </c>
      <c r="N138" s="55" t="s">
        <v>448</v>
      </c>
      <c r="O138" s="55">
        <v>904223229</v>
      </c>
      <c r="P138" s="55" t="s">
        <v>256</v>
      </c>
      <c r="Q138" s="55" t="s">
        <v>313</v>
      </c>
      <c r="R138" s="55"/>
    </row>
    <row r="139" spans="1:18" ht="54.95" customHeight="1" x14ac:dyDescent="0.25">
      <c r="A139" s="52">
        <v>6</v>
      </c>
      <c r="B139" s="53" t="s">
        <v>439</v>
      </c>
      <c r="C139" s="54" t="s">
        <v>157</v>
      </c>
      <c r="D139" s="39" t="s">
        <v>306</v>
      </c>
      <c r="E139" s="39" t="s">
        <v>449</v>
      </c>
      <c r="F139" s="40"/>
      <c r="G139" s="39">
        <v>2</v>
      </c>
      <c r="H139" s="39" t="s">
        <v>167</v>
      </c>
      <c r="I139" s="39" t="s">
        <v>161</v>
      </c>
      <c r="J139" s="54" t="s">
        <v>308</v>
      </c>
      <c r="K139" s="39" t="s">
        <v>36</v>
      </c>
      <c r="L139" s="39">
        <v>50</v>
      </c>
      <c r="M139" s="39" t="s">
        <v>68</v>
      </c>
      <c r="N139" s="55" t="s">
        <v>450</v>
      </c>
      <c r="O139" s="55" t="s">
        <v>451</v>
      </c>
      <c r="P139" s="55" t="s">
        <v>452</v>
      </c>
      <c r="Q139" s="55" t="s">
        <v>313</v>
      </c>
      <c r="R139" s="55"/>
    </row>
    <row r="140" spans="1:18" ht="66" x14ac:dyDescent="0.25">
      <c r="A140" s="52">
        <v>7</v>
      </c>
      <c r="B140" s="53" t="s">
        <v>439</v>
      </c>
      <c r="C140" s="54" t="s">
        <v>319</v>
      </c>
      <c r="D140" s="39" t="s">
        <v>320</v>
      </c>
      <c r="E140" s="39"/>
      <c r="F140" s="40"/>
      <c r="G140" s="39">
        <v>4</v>
      </c>
      <c r="H140" s="39" t="s">
        <v>321</v>
      </c>
      <c r="I140" s="39" t="s">
        <v>322</v>
      </c>
      <c r="J140" s="54" t="s">
        <v>323</v>
      </c>
      <c r="K140" s="39"/>
      <c r="L140" s="39"/>
      <c r="M140" s="39" t="s">
        <v>324</v>
      </c>
      <c r="N140" s="55"/>
      <c r="O140" s="55"/>
      <c r="P140" s="55"/>
      <c r="Q140" s="55" t="s">
        <v>325</v>
      </c>
      <c r="R140" s="55"/>
    </row>
    <row r="141" spans="1:18" s="82" customFormat="1" ht="40.5" customHeight="1" x14ac:dyDescent="0.25">
      <c r="A141" s="43"/>
      <c r="B141" s="44"/>
      <c r="C141" s="45" t="s">
        <v>57</v>
      </c>
      <c r="D141" s="46"/>
      <c r="E141" s="46"/>
      <c r="F141" s="40"/>
      <c r="G141" s="45">
        <f>SUBTOTAL(9,G134:G140)</f>
        <v>20</v>
      </c>
      <c r="H141" s="46"/>
      <c r="I141" s="46"/>
      <c r="J141" s="47"/>
      <c r="K141" s="46"/>
      <c r="L141" s="46"/>
      <c r="M141" s="46"/>
      <c r="N141" s="48"/>
      <c r="O141" s="48"/>
      <c r="P141" s="48"/>
      <c r="Q141" s="48"/>
      <c r="R141" s="48"/>
    </row>
    <row r="142" spans="1:18" s="58" customFormat="1" ht="54.95" customHeight="1" x14ac:dyDescent="0.25">
      <c r="A142" s="49"/>
      <c r="B142" s="33" t="s">
        <v>453</v>
      </c>
      <c r="C142" s="50"/>
      <c r="D142" s="32"/>
      <c r="E142" s="32"/>
      <c r="F142" s="40"/>
      <c r="G142" s="32"/>
      <c r="H142" s="32"/>
      <c r="I142" s="32"/>
      <c r="J142" s="50"/>
      <c r="K142" s="32"/>
      <c r="L142" s="32"/>
      <c r="M142" s="32"/>
      <c r="N142" s="35"/>
      <c r="O142" s="35"/>
      <c r="P142" s="35"/>
      <c r="Q142" s="51"/>
      <c r="R142" s="35"/>
    </row>
    <row r="143" spans="1:18" s="81" customFormat="1" ht="54.95" customHeight="1" x14ac:dyDescent="0.25">
      <c r="A143" s="36">
        <v>1</v>
      </c>
      <c r="B143" s="37" t="s">
        <v>453</v>
      </c>
      <c r="C143" s="38" t="s">
        <v>262</v>
      </c>
      <c r="D143" s="39" t="s">
        <v>263</v>
      </c>
      <c r="E143" s="39" t="s">
        <v>263</v>
      </c>
      <c r="F143" s="40" t="str">
        <f>VLOOKUP(E143,[1]Sheet1!$C$2:$E$72,3,0)</f>
        <v>zhxtwci</v>
      </c>
      <c r="G143" s="40">
        <v>3</v>
      </c>
      <c r="H143" s="40" t="s">
        <v>160</v>
      </c>
      <c r="I143" s="40" t="s">
        <v>161</v>
      </c>
      <c r="J143" s="38" t="s">
        <v>162</v>
      </c>
      <c r="K143" s="40" t="s">
        <v>33</v>
      </c>
      <c r="L143" s="40" t="s">
        <v>264</v>
      </c>
      <c r="M143" s="40" t="s">
        <v>79</v>
      </c>
      <c r="N143" s="41" t="s">
        <v>265</v>
      </c>
      <c r="O143" s="41" t="s">
        <v>266</v>
      </c>
      <c r="P143" s="41" t="s">
        <v>267</v>
      </c>
      <c r="Q143" s="41" t="s">
        <v>166</v>
      </c>
      <c r="R143" s="41" t="s">
        <v>454</v>
      </c>
    </row>
    <row r="144" spans="1:18" s="81" customFormat="1" ht="54.95" customHeight="1" x14ac:dyDescent="0.25">
      <c r="A144" s="36">
        <v>2</v>
      </c>
      <c r="B144" s="37" t="s">
        <v>453</v>
      </c>
      <c r="C144" s="38" t="s">
        <v>80</v>
      </c>
      <c r="D144" s="39" t="s">
        <v>81</v>
      </c>
      <c r="E144" s="39" t="s">
        <v>81</v>
      </c>
      <c r="F144" s="40" t="str">
        <f>VLOOKUP(E144,[1]Sheet1!$C$2:$E$72,3,0)</f>
        <v>d0je7xq</v>
      </c>
      <c r="G144" s="40">
        <v>3</v>
      </c>
      <c r="H144" s="40" t="s">
        <v>167</v>
      </c>
      <c r="I144" s="40" t="s">
        <v>161</v>
      </c>
      <c r="J144" s="38" t="s">
        <v>162</v>
      </c>
      <c r="K144" s="40" t="s">
        <v>33</v>
      </c>
      <c r="L144" s="40" t="s">
        <v>264</v>
      </c>
      <c r="M144" s="40" t="s">
        <v>79</v>
      </c>
      <c r="N144" s="41" t="s">
        <v>269</v>
      </c>
      <c r="O144" s="41" t="s">
        <v>270</v>
      </c>
      <c r="P144" s="42" t="s">
        <v>271</v>
      </c>
      <c r="Q144" s="41" t="s">
        <v>166</v>
      </c>
      <c r="R144" s="41" t="s">
        <v>454</v>
      </c>
    </row>
    <row r="145" spans="1:18" s="81" customFormat="1" ht="54.95" customHeight="1" x14ac:dyDescent="0.25">
      <c r="A145" s="36">
        <v>3</v>
      </c>
      <c r="B145" s="37" t="s">
        <v>453</v>
      </c>
      <c r="C145" s="38" t="s">
        <v>272</v>
      </c>
      <c r="D145" s="39" t="s">
        <v>273</v>
      </c>
      <c r="E145" s="39" t="s">
        <v>273</v>
      </c>
      <c r="F145" s="40"/>
      <c r="G145" s="40">
        <v>3</v>
      </c>
      <c r="H145" s="40" t="s">
        <v>160</v>
      </c>
      <c r="I145" s="40" t="s">
        <v>161</v>
      </c>
      <c r="J145" s="38" t="s">
        <v>170</v>
      </c>
      <c r="K145" s="40" t="s">
        <v>33</v>
      </c>
      <c r="L145" s="40" t="s">
        <v>264</v>
      </c>
      <c r="M145" s="40" t="s">
        <v>79</v>
      </c>
      <c r="N145" s="41" t="s">
        <v>274</v>
      </c>
      <c r="O145" s="41" t="s">
        <v>275</v>
      </c>
      <c r="P145" s="41" t="s">
        <v>276</v>
      </c>
      <c r="Q145" s="41" t="s">
        <v>173</v>
      </c>
      <c r="R145" s="41" t="s">
        <v>454</v>
      </c>
    </row>
    <row r="146" spans="1:18" s="81" customFormat="1" ht="54.95" customHeight="1" x14ac:dyDescent="0.25">
      <c r="A146" s="36">
        <v>4</v>
      </c>
      <c r="B146" s="37" t="s">
        <v>453</v>
      </c>
      <c r="C146" s="38" t="s">
        <v>372</v>
      </c>
      <c r="D146" s="39" t="s">
        <v>373</v>
      </c>
      <c r="E146" s="39" t="s">
        <v>373</v>
      </c>
      <c r="F146" s="40"/>
      <c r="G146" s="40">
        <v>3</v>
      </c>
      <c r="H146" s="40" t="s">
        <v>167</v>
      </c>
      <c r="I146" s="40" t="s">
        <v>161</v>
      </c>
      <c r="J146" s="38" t="s">
        <v>170</v>
      </c>
      <c r="K146" s="40" t="s">
        <v>33</v>
      </c>
      <c r="L146" s="40" t="s">
        <v>374</v>
      </c>
      <c r="M146" s="40" t="s">
        <v>79</v>
      </c>
      <c r="N146" s="41" t="s">
        <v>375</v>
      </c>
      <c r="O146" s="41" t="s">
        <v>376</v>
      </c>
      <c r="P146" s="41" t="s">
        <v>377</v>
      </c>
      <c r="Q146" s="41" t="s">
        <v>173</v>
      </c>
      <c r="R146" s="41" t="s">
        <v>455</v>
      </c>
    </row>
    <row r="147" spans="1:18" s="83" customFormat="1" ht="66" x14ac:dyDescent="0.25">
      <c r="A147" s="59">
        <v>5</v>
      </c>
      <c r="B147" s="53" t="s">
        <v>453</v>
      </c>
      <c r="C147" s="54" t="s">
        <v>157</v>
      </c>
      <c r="D147" s="39" t="s">
        <v>306</v>
      </c>
      <c r="E147" s="39" t="s">
        <v>379</v>
      </c>
      <c r="F147" s="40"/>
      <c r="G147" s="39">
        <v>2</v>
      </c>
      <c r="H147" s="39" t="s">
        <v>160</v>
      </c>
      <c r="I147" s="39" t="s">
        <v>161</v>
      </c>
      <c r="J147" s="54" t="s">
        <v>308</v>
      </c>
      <c r="K147" s="57" t="s">
        <v>41</v>
      </c>
      <c r="L147" s="57" t="s">
        <v>380</v>
      </c>
      <c r="M147" s="57" t="s">
        <v>158</v>
      </c>
      <c r="N147" s="55" t="s">
        <v>274</v>
      </c>
      <c r="O147" s="55" t="s">
        <v>275</v>
      </c>
      <c r="P147" s="55" t="s">
        <v>276</v>
      </c>
      <c r="Q147" s="55" t="s">
        <v>313</v>
      </c>
      <c r="R147" s="60" t="s">
        <v>456</v>
      </c>
    </row>
    <row r="148" spans="1:18" s="83" customFormat="1" ht="54.95" customHeight="1" x14ac:dyDescent="0.25">
      <c r="A148" s="59">
        <v>6</v>
      </c>
      <c r="B148" s="53" t="s">
        <v>453</v>
      </c>
      <c r="C148" s="54" t="s">
        <v>382</v>
      </c>
      <c r="D148" s="39" t="s">
        <v>383</v>
      </c>
      <c r="E148" s="39" t="s">
        <v>383</v>
      </c>
      <c r="F148" s="40"/>
      <c r="G148" s="39">
        <v>3</v>
      </c>
      <c r="H148" s="39" t="s">
        <v>167</v>
      </c>
      <c r="I148" s="39" t="s">
        <v>161</v>
      </c>
      <c r="J148" s="54" t="s">
        <v>315</v>
      </c>
      <c r="K148" s="39" t="s">
        <v>33</v>
      </c>
      <c r="L148" s="39" t="s">
        <v>374</v>
      </c>
      <c r="M148" s="39" t="s">
        <v>79</v>
      </c>
      <c r="N148" s="60" t="s">
        <v>384</v>
      </c>
      <c r="O148" s="60" t="s">
        <v>385</v>
      </c>
      <c r="P148" s="60" t="s">
        <v>386</v>
      </c>
      <c r="Q148" s="55" t="s">
        <v>313</v>
      </c>
      <c r="R148" s="55" t="s">
        <v>455</v>
      </c>
    </row>
    <row r="149" spans="1:18" s="83" customFormat="1" ht="66" x14ac:dyDescent="0.25">
      <c r="A149" s="59">
        <v>7</v>
      </c>
      <c r="B149" s="53" t="s">
        <v>453</v>
      </c>
      <c r="C149" s="54" t="s">
        <v>319</v>
      </c>
      <c r="D149" s="39" t="s">
        <v>320</v>
      </c>
      <c r="E149" s="39"/>
      <c r="F149" s="40"/>
      <c r="G149" s="39">
        <v>4</v>
      </c>
      <c r="H149" s="39" t="s">
        <v>321</v>
      </c>
      <c r="I149" s="39" t="s">
        <v>322</v>
      </c>
      <c r="J149" s="54" t="s">
        <v>323</v>
      </c>
      <c r="K149" s="53"/>
      <c r="L149" s="53"/>
      <c r="M149" s="39" t="s">
        <v>324</v>
      </c>
      <c r="N149" s="60"/>
      <c r="O149" s="60"/>
      <c r="P149" s="60"/>
      <c r="Q149" s="55" t="s">
        <v>325</v>
      </c>
      <c r="R149" s="55"/>
    </row>
    <row r="150" spans="1:18" s="82" customFormat="1" ht="40.5" customHeight="1" x14ac:dyDescent="0.25">
      <c r="A150" s="43"/>
      <c r="B150" s="44"/>
      <c r="C150" s="45" t="s">
        <v>57</v>
      </c>
      <c r="D150" s="46"/>
      <c r="E150" s="46"/>
      <c r="F150" s="40"/>
      <c r="G150" s="45">
        <f>SUBTOTAL(9,G143:G149)</f>
        <v>21</v>
      </c>
      <c r="H150" s="46"/>
      <c r="I150" s="46"/>
      <c r="J150" s="47"/>
      <c r="K150" s="46"/>
      <c r="L150" s="46"/>
      <c r="M150" s="46"/>
      <c r="N150" s="48"/>
      <c r="O150" s="48"/>
      <c r="P150" s="48"/>
      <c r="Q150" s="48"/>
      <c r="R150" s="48"/>
    </row>
    <row r="151" spans="1:18" s="58" customFormat="1" ht="54.95" customHeight="1" x14ac:dyDescent="0.25">
      <c r="A151" s="49"/>
      <c r="B151" s="33" t="s">
        <v>457</v>
      </c>
      <c r="C151" s="50"/>
      <c r="D151" s="32"/>
      <c r="E151" s="32"/>
      <c r="F151" s="40"/>
      <c r="G151" s="32"/>
      <c r="H151" s="32"/>
      <c r="I151" s="32"/>
      <c r="J151" s="50"/>
      <c r="K151" s="32"/>
      <c r="L151" s="32"/>
      <c r="M151" s="32"/>
      <c r="N151" s="35"/>
      <c r="O151" s="35"/>
      <c r="P151" s="35"/>
      <c r="Q151" s="51"/>
      <c r="R151" s="35"/>
    </row>
    <row r="152" spans="1:18" s="81" customFormat="1" ht="54.95" customHeight="1" x14ac:dyDescent="0.25">
      <c r="A152" s="36">
        <v>1</v>
      </c>
      <c r="B152" s="37" t="s">
        <v>457</v>
      </c>
      <c r="C152" s="38" t="s">
        <v>240</v>
      </c>
      <c r="D152" s="39" t="s">
        <v>241</v>
      </c>
      <c r="E152" s="39" t="s">
        <v>241</v>
      </c>
      <c r="F152" s="40" t="str">
        <f>VLOOKUP(E152,[1]Sheet1!$C$2:$E$72,3,0)</f>
        <v>bkg5lzz</v>
      </c>
      <c r="G152" s="40">
        <v>3</v>
      </c>
      <c r="H152" s="40" t="s">
        <v>160</v>
      </c>
      <c r="I152" s="40" t="s">
        <v>161</v>
      </c>
      <c r="J152" s="38" t="s">
        <v>162</v>
      </c>
      <c r="K152" s="40" t="s">
        <v>21</v>
      </c>
      <c r="L152" s="40" t="s">
        <v>242</v>
      </c>
      <c r="M152" s="40" t="s">
        <v>61</v>
      </c>
      <c r="N152" s="41" t="s">
        <v>243</v>
      </c>
      <c r="O152" s="42" t="s">
        <v>244</v>
      </c>
      <c r="P152" s="42" t="s">
        <v>245</v>
      </c>
      <c r="Q152" s="41" t="s">
        <v>166</v>
      </c>
      <c r="R152" s="41" t="s">
        <v>458</v>
      </c>
    </row>
    <row r="153" spans="1:18" s="81" customFormat="1" ht="54.95" customHeight="1" x14ac:dyDescent="0.25">
      <c r="A153" s="36">
        <v>2</v>
      </c>
      <c r="B153" s="37" t="s">
        <v>457</v>
      </c>
      <c r="C153" s="38" t="s">
        <v>247</v>
      </c>
      <c r="D153" s="39" t="s">
        <v>248</v>
      </c>
      <c r="E153" s="39" t="s">
        <v>248</v>
      </c>
      <c r="F153" s="40" t="str">
        <f>VLOOKUP(E153,[1]Sheet1!$C$2:$E$72,3,0)</f>
        <v>vibydrf</v>
      </c>
      <c r="G153" s="40">
        <v>3</v>
      </c>
      <c r="H153" s="40" t="s">
        <v>167</v>
      </c>
      <c r="I153" s="40" t="s">
        <v>161</v>
      </c>
      <c r="J153" s="38" t="s">
        <v>162</v>
      </c>
      <c r="K153" s="40" t="s">
        <v>21</v>
      </c>
      <c r="L153" s="40" t="s">
        <v>242</v>
      </c>
      <c r="M153" s="40" t="s">
        <v>61</v>
      </c>
      <c r="N153" s="41" t="s">
        <v>249</v>
      </c>
      <c r="O153" s="42" t="s">
        <v>250</v>
      </c>
      <c r="P153" s="42" t="s">
        <v>251</v>
      </c>
      <c r="Q153" s="41" t="s">
        <v>166</v>
      </c>
      <c r="R153" s="41" t="s">
        <v>458</v>
      </c>
    </row>
    <row r="154" spans="1:18" s="81" customFormat="1" ht="54.95" customHeight="1" x14ac:dyDescent="0.25">
      <c r="A154" s="36">
        <v>3</v>
      </c>
      <c r="B154" s="37" t="s">
        <v>457</v>
      </c>
      <c r="C154" s="38" t="s">
        <v>252</v>
      </c>
      <c r="D154" s="39" t="s">
        <v>253</v>
      </c>
      <c r="E154" s="39" t="s">
        <v>253</v>
      </c>
      <c r="F154" s="40"/>
      <c r="G154" s="40">
        <v>3</v>
      </c>
      <c r="H154" s="40" t="s">
        <v>160</v>
      </c>
      <c r="I154" s="40" t="s">
        <v>161</v>
      </c>
      <c r="J154" s="38" t="s">
        <v>170</v>
      </c>
      <c r="K154" s="40" t="s">
        <v>21</v>
      </c>
      <c r="L154" s="40" t="s">
        <v>242</v>
      </c>
      <c r="M154" s="40" t="s">
        <v>61</v>
      </c>
      <c r="N154" s="41" t="s">
        <v>254</v>
      </c>
      <c r="O154" s="42" t="s">
        <v>255</v>
      </c>
      <c r="P154" s="42" t="s">
        <v>256</v>
      </c>
      <c r="Q154" s="41" t="s">
        <v>173</v>
      </c>
      <c r="R154" s="41" t="s">
        <v>458</v>
      </c>
    </row>
    <row r="155" spans="1:18" s="81" customFormat="1" ht="54.95" customHeight="1" x14ac:dyDescent="0.25">
      <c r="A155" s="36">
        <v>4</v>
      </c>
      <c r="B155" s="37" t="s">
        <v>457</v>
      </c>
      <c r="C155" s="38" t="s">
        <v>257</v>
      </c>
      <c r="D155" s="39" t="s">
        <v>258</v>
      </c>
      <c r="E155" s="39" t="s">
        <v>258</v>
      </c>
      <c r="F155" s="40"/>
      <c r="G155" s="40">
        <v>2</v>
      </c>
      <c r="H155" s="40" t="s">
        <v>167</v>
      </c>
      <c r="I155" s="40" t="s">
        <v>161</v>
      </c>
      <c r="J155" s="38" t="s">
        <v>174</v>
      </c>
      <c r="K155" s="40" t="s">
        <v>21</v>
      </c>
      <c r="L155" s="40" t="s">
        <v>242</v>
      </c>
      <c r="M155" s="40" t="s">
        <v>61</v>
      </c>
      <c r="N155" s="41" t="s">
        <v>259</v>
      </c>
      <c r="O155" s="42" t="s">
        <v>260</v>
      </c>
      <c r="P155" s="42" t="s">
        <v>261</v>
      </c>
      <c r="Q155" s="41" t="s">
        <v>173</v>
      </c>
      <c r="R155" s="41" t="s">
        <v>458</v>
      </c>
    </row>
    <row r="156" spans="1:18" s="83" customFormat="1" ht="66" x14ac:dyDescent="0.25">
      <c r="A156" s="59">
        <v>5</v>
      </c>
      <c r="B156" s="53" t="s">
        <v>457</v>
      </c>
      <c r="C156" s="54" t="s">
        <v>157</v>
      </c>
      <c r="D156" s="39" t="s">
        <v>306</v>
      </c>
      <c r="E156" s="39" t="s">
        <v>379</v>
      </c>
      <c r="F156" s="40"/>
      <c r="G156" s="39">
        <v>2</v>
      </c>
      <c r="H156" s="39" t="s">
        <v>160</v>
      </c>
      <c r="I156" s="39" t="s">
        <v>161</v>
      </c>
      <c r="J156" s="54" t="s">
        <v>308</v>
      </c>
      <c r="K156" s="57" t="s">
        <v>41</v>
      </c>
      <c r="L156" s="57" t="s">
        <v>380</v>
      </c>
      <c r="M156" s="57" t="s">
        <v>158</v>
      </c>
      <c r="N156" s="55" t="s">
        <v>274</v>
      </c>
      <c r="O156" s="55" t="s">
        <v>275</v>
      </c>
      <c r="P156" s="55" t="s">
        <v>276</v>
      </c>
      <c r="Q156" s="55" t="s">
        <v>313</v>
      </c>
      <c r="R156" s="60" t="s">
        <v>459</v>
      </c>
    </row>
    <row r="157" spans="1:18" s="83" customFormat="1" ht="54.95" customHeight="1" x14ac:dyDescent="0.25">
      <c r="A157" s="59">
        <v>6</v>
      </c>
      <c r="B157" s="53" t="s">
        <v>457</v>
      </c>
      <c r="C157" s="54" t="s">
        <v>388</v>
      </c>
      <c r="D157" s="39" t="s">
        <v>389</v>
      </c>
      <c r="E157" s="39" t="s">
        <v>389</v>
      </c>
      <c r="F157" s="40"/>
      <c r="G157" s="39">
        <v>3</v>
      </c>
      <c r="H157" s="39" t="s">
        <v>167</v>
      </c>
      <c r="I157" s="39" t="s">
        <v>161</v>
      </c>
      <c r="J157" s="54" t="s">
        <v>315</v>
      </c>
      <c r="K157" s="39" t="s">
        <v>21</v>
      </c>
      <c r="L157" s="39" t="s">
        <v>390</v>
      </c>
      <c r="M157" s="39" t="s">
        <v>61</v>
      </c>
      <c r="N157" s="55" t="s">
        <v>391</v>
      </c>
      <c r="O157" s="56" t="s">
        <v>392</v>
      </c>
      <c r="P157" s="56" t="s">
        <v>393</v>
      </c>
      <c r="Q157" s="55" t="s">
        <v>313</v>
      </c>
      <c r="R157" s="55" t="s">
        <v>136</v>
      </c>
    </row>
    <row r="158" spans="1:18" s="83" customFormat="1" ht="66" x14ac:dyDescent="0.25">
      <c r="A158" s="59">
        <v>7</v>
      </c>
      <c r="B158" s="53" t="s">
        <v>457</v>
      </c>
      <c r="C158" s="54" t="s">
        <v>319</v>
      </c>
      <c r="D158" s="39" t="s">
        <v>320</v>
      </c>
      <c r="E158" s="39"/>
      <c r="F158" s="40"/>
      <c r="G158" s="39">
        <v>4</v>
      </c>
      <c r="H158" s="39" t="s">
        <v>321</v>
      </c>
      <c r="I158" s="39" t="s">
        <v>322</v>
      </c>
      <c r="J158" s="54" t="s">
        <v>323</v>
      </c>
      <c r="K158" s="53"/>
      <c r="L158" s="53"/>
      <c r="M158" s="39" t="s">
        <v>324</v>
      </c>
      <c r="N158" s="55"/>
      <c r="O158" s="55"/>
      <c r="P158" s="60"/>
      <c r="Q158" s="55" t="s">
        <v>325</v>
      </c>
      <c r="R158" s="55"/>
    </row>
    <row r="159" spans="1:18" s="82" customFormat="1" ht="40.5" customHeight="1" x14ac:dyDescent="0.25">
      <c r="A159" s="43"/>
      <c r="B159" s="44"/>
      <c r="C159" s="45" t="s">
        <v>57</v>
      </c>
      <c r="D159" s="46"/>
      <c r="E159" s="46"/>
      <c r="F159" s="40"/>
      <c r="G159" s="45">
        <f>SUBTOTAL(9,G152:G158)</f>
        <v>20</v>
      </c>
      <c r="H159" s="46"/>
      <c r="I159" s="46"/>
      <c r="J159" s="47"/>
      <c r="K159" s="46"/>
      <c r="L159" s="46"/>
      <c r="M159" s="46"/>
      <c r="N159" s="48"/>
      <c r="O159" s="48"/>
      <c r="P159" s="48"/>
      <c r="Q159" s="48"/>
      <c r="R159" s="48"/>
    </row>
    <row r="160" spans="1:18" s="58" customFormat="1" ht="54.95" customHeight="1" x14ac:dyDescent="0.25">
      <c r="A160" s="49"/>
      <c r="B160" s="33" t="s">
        <v>460</v>
      </c>
      <c r="C160" s="50"/>
      <c r="D160" s="32"/>
      <c r="E160" s="32"/>
      <c r="F160" s="40"/>
      <c r="G160" s="32"/>
      <c r="H160" s="32"/>
      <c r="I160" s="32"/>
      <c r="J160" s="50"/>
      <c r="K160" s="32"/>
      <c r="L160" s="32"/>
      <c r="M160" s="32"/>
      <c r="N160" s="35"/>
      <c r="O160" s="35"/>
      <c r="P160" s="35"/>
      <c r="Q160" s="51"/>
      <c r="R160" s="35"/>
    </row>
    <row r="161" spans="1:18" s="81" customFormat="1" ht="54.95" customHeight="1" x14ac:dyDescent="0.25">
      <c r="A161" s="36">
        <v>1</v>
      </c>
      <c r="B161" s="37" t="s">
        <v>460</v>
      </c>
      <c r="C161" s="38" t="s">
        <v>105</v>
      </c>
      <c r="D161" s="39" t="s">
        <v>106</v>
      </c>
      <c r="E161" s="39" t="s">
        <v>277</v>
      </c>
      <c r="F161" s="40" t="str">
        <f>VLOOKUP(E161,[1]Sheet1!$C$2:$E$72,3,0)</f>
        <v>mcu48mg</v>
      </c>
      <c r="G161" s="40">
        <v>3</v>
      </c>
      <c r="H161" s="40" t="s">
        <v>160</v>
      </c>
      <c r="I161" s="40" t="s">
        <v>161</v>
      </c>
      <c r="J161" s="38" t="s">
        <v>162</v>
      </c>
      <c r="K161" s="40" t="s">
        <v>24</v>
      </c>
      <c r="L161" s="40" t="s">
        <v>278</v>
      </c>
      <c r="M161" s="40" t="s">
        <v>68</v>
      </c>
      <c r="N161" s="41" t="s">
        <v>279</v>
      </c>
      <c r="O161" s="41">
        <v>988797510</v>
      </c>
      <c r="P161" s="41" t="s">
        <v>280</v>
      </c>
      <c r="Q161" s="41" t="s">
        <v>166</v>
      </c>
      <c r="R161" s="41" t="s">
        <v>461</v>
      </c>
    </row>
    <row r="162" spans="1:18" s="81" customFormat="1" ht="54.95" customHeight="1" x14ac:dyDescent="0.25">
      <c r="A162" s="36">
        <v>2</v>
      </c>
      <c r="B162" s="37" t="s">
        <v>460</v>
      </c>
      <c r="C162" s="38" t="s">
        <v>282</v>
      </c>
      <c r="D162" s="39" t="s">
        <v>283</v>
      </c>
      <c r="E162" s="39" t="s">
        <v>283</v>
      </c>
      <c r="F162" s="40" t="str">
        <f>VLOOKUP(E162,[1]Sheet1!$C$2:$E$72,3,0)</f>
        <v>k3uc1c9</v>
      </c>
      <c r="G162" s="40">
        <v>3</v>
      </c>
      <c r="H162" s="40" t="s">
        <v>167</v>
      </c>
      <c r="I162" s="40" t="s">
        <v>161</v>
      </c>
      <c r="J162" s="38" t="s">
        <v>162</v>
      </c>
      <c r="K162" s="40" t="s">
        <v>24</v>
      </c>
      <c r="L162" s="40" t="s">
        <v>278</v>
      </c>
      <c r="M162" s="40" t="s">
        <v>62</v>
      </c>
      <c r="N162" s="41" t="s">
        <v>284</v>
      </c>
      <c r="O162" s="41" t="s">
        <v>285</v>
      </c>
      <c r="P162" s="41" t="s">
        <v>286</v>
      </c>
      <c r="Q162" s="41" t="s">
        <v>166</v>
      </c>
      <c r="R162" s="41" t="s">
        <v>461</v>
      </c>
    </row>
    <row r="163" spans="1:18" s="81" customFormat="1" ht="54.95" customHeight="1" x14ac:dyDescent="0.25">
      <c r="A163" s="36">
        <v>3</v>
      </c>
      <c r="B163" s="37" t="s">
        <v>460</v>
      </c>
      <c r="C163" s="38" t="s">
        <v>287</v>
      </c>
      <c r="D163" s="39" t="s">
        <v>288</v>
      </c>
      <c r="E163" s="39" t="s">
        <v>288</v>
      </c>
      <c r="F163" s="40"/>
      <c r="G163" s="40">
        <v>3</v>
      </c>
      <c r="H163" s="40" t="s">
        <v>160</v>
      </c>
      <c r="I163" s="40" t="s">
        <v>161</v>
      </c>
      <c r="J163" s="38" t="s">
        <v>170</v>
      </c>
      <c r="K163" s="40" t="s">
        <v>24</v>
      </c>
      <c r="L163" s="40" t="s">
        <v>278</v>
      </c>
      <c r="M163" s="40" t="s">
        <v>62</v>
      </c>
      <c r="N163" s="41" t="s">
        <v>289</v>
      </c>
      <c r="O163" s="41" t="s">
        <v>290</v>
      </c>
      <c r="P163" s="41" t="s">
        <v>291</v>
      </c>
      <c r="Q163" s="41" t="s">
        <v>173</v>
      </c>
      <c r="R163" s="41" t="s">
        <v>461</v>
      </c>
    </row>
    <row r="164" spans="1:18" s="81" customFormat="1" ht="66" x14ac:dyDescent="0.25">
      <c r="A164" s="36">
        <v>4</v>
      </c>
      <c r="B164" s="37" t="s">
        <v>460</v>
      </c>
      <c r="C164" s="38" t="s">
        <v>292</v>
      </c>
      <c r="D164" s="39" t="s">
        <v>293</v>
      </c>
      <c r="E164" s="39" t="s">
        <v>293</v>
      </c>
      <c r="F164" s="40"/>
      <c r="G164" s="40">
        <v>2</v>
      </c>
      <c r="H164" s="40" t="s">
        <v>167</v>
      </c>
      <c r="I164" s="40" t="s">
        <v>161</v>
      </c>
      <c r="J164" s="38" t="s">
        <v>174</v>
      </c>
      <c r="K164" s="40" t="s">
        <v>24</v>
      </c>
      <c r="L164" s="40" t="s">
        <v>278</v>
      </c>
      <c r="M164" s="40" t="s">
        <v>62</v>
      </c>
      <c r="N164" s="41" t="s">
        <v>294</v>
      </c>
      <c r="O164" s="41" t="s">
        <v>295</v>
      </c>
      <c r="P164" s="41" t="s">
        <v>296</v>
      </c>
      <c r="Q164" s="41" t="s">
        <v>173</v>
      </c>
      <c r="R164" s="41" t="s">
        <v>461</v>
      </c>
    </row>
    <row r="165" spans="1:18" s="83" customFormat="1" ht="66" x14ac:dyDescent="0.25">
      <c r="A165" s="59">
        <v>5</v>
      </c>
      <c r="B165" s="53" t="s">
        <v>460</v>
      </c>
      <c r="C165" s="54" t="s">
        <v>157</v>
      </c>
      <c r="D165" s="39" t="s">
        <v>306</v>
      </c>
      <c r="E165" s="39" t="s">
        <v>379</v>
      </c>
      <c r="F165" s="40"/>
      <c r="G165" s="39">
        <v>2</v>
      </c>
      <c r="H165" s="39" t="s">
        <v>160</v>
      </c>
      <c r="I165" s="39" t="s">
        <v>161</v>
      </c>
      <c r="J165" s="54" t="s">
        <v>308</v>
      </c>
      <c r="K165" s="57" t="s">
        <v>41</v>
      </c>
      <c r="L165" s="57" t="s">
        <v>380</v>
      </c>
      <c r="M165" s="57" t="s">
        <v>158</v>
      </c>
      <c r="N165" s="55" t="s">
        <v>274</v>
      </c>
      <c r="O165" s="55" t="s">
        <v>275</v>
      </c>
      <c r="P165" s="55" t="s">
        <v>276</v>
      </c>
      <c r="Q165" s="55" t="s">
        <v>313</v>
      </c>
      <c r="R165" s="60" t="s">
        <v>462</v>
      </c>
    </row>
    <row r="166" spans="1:18" s="83" customFormat="1" ht="49.5" x14ac:dyDescent="0.25">
      <c r="A166" s="59">
        <v>6</v>
      </c>
      <c r="B166" s="53" t="s">
        <v>460</v>
      </c>
      <c r="C166" s="54" t="s">
        <v>398</v>
      </c>
      <c r="D166" s="39" t="s">
        <v>399</v>
      </c>
      <c r="E166" s="39" t="s">
        <v>399</v>
      </c>
      <c r="F166" s="40"/>
      <c r="G166" s="39">
        <v>3</v>
      </c>
      <c r="H166" s="39" t="s">
        <v>167</v>
      </c>
      <c r="I166" s="39" t="s">
        <v>161</v>
      </c>
      <c r="J166" s="54" t="s">
        <v>315</v>
      </c>
      <c r="K166" s="39" t="s">
        <v>24</v>
      </c>
      <c r="L166" s="39" t="s">
        <v>463</v>
      </c>
      <c r="M166" s="39" t="s">
        <v>62</v>
      </c>
      <c r="N166" s="60" t="s">
        <v>400</v>
      </c>
      <c r="O166" s="60" t="s">
        <v>464</v>
      </c>
      <c r="P166" s="60" t="s">
        <v>401</v>
      </c>
      <c r="Q166" s="55" t="s">
        <v>313</v>
      </c>
      <c r="R166" s="55" t="s">
        <v>402</v>
      </c>
    </row>
    <row r="167" spans="1:18" s="83" customFormat="1" ht="66" x14ac:dyDescent="0.25">
      <c r="A167" s="59">
        <v>7</v>
      </c>
      <c r="B167" s="53" t="s">
        <v>460</v>
      </c>
      <c r="C167" s="54" t="s">
        <v>319</v>
      </c>
      <c r="D167" s="39" t="s">
        <v>320</v>
      </c>
      <c r="E167" s="39"/>
      <c r="F167" s="40"/>
      <c r="G167" s="39">
        <v>4</v>
      </c>
      <c r="H167" s="39" t="s">
        <v>321</v>
      </c>
      <c r="I167" s="39" t="s">
        <v>322</v>
      </c>
      <c r="J167" s="54" t="s">
        <v>323</v>
      </c>
      <c r="K167" s="39"/>
      <c r="L167" s="39"/>
      <c r="M167" s="39" t="s">
        <v>324</v>
      </c>
      <c r="N167" s="60"/>
      <c r="O167" s="60"/>
      <c r="P167" s="60"/>
      <c r="Q167" s="55" t="s">
        <v>325</v>
      </c>
      <c r="R167" s="55"/>
    </row>
    <row r="168" spans="1:18" s="82" customFormat="1" ht="40.5" customHeight="1" x14ac:dyDescent="0.25">
      <c r="A168" s="43"/>
      <c r="B168" s="44"/>
      <c r="C168" s="45" t="s">
        <v>57</v>
      </c>
      <c r="D168" s="46"/>
      <c r="E168" s="46"/>
      <c r="F168" s="40"/>
      <c r="G168" s="45">
        <f>SUBTOTAL(9,G161:G167)</f>
        <v>20</v>
      </c>
      <c r="H168" s="46"/>
      <c r="I168" s="46"/>
      <c r="J168" s="47"/>
      <c r="K168" s="46"/>
      <c r="L168" s="46"/>
      <c r="M168" s="46"/>
      <c r="N168" s="48"/>
      <c r="O168" s="48"/>
      <c r="P168" s="48"/>
      <c r="Q168" s="48"/>
      <c r="R168" s="48"/>
    </row>
    <row r="169" spans="1:18" ht="12.75" customHeight="1" x14ac:dyDescent="0.25"/>
    <row r="170" spans="1:18" ht="26.25" customHeight="1" x14ac:dyDescent="0.25">
      <c r="B170" s="84" t="s">
        <v>482</v>
      </c>
    </row>
    <row r="171" spans="1:18" ht="39.950000000000003" customHeight="1" x14ac:dyDescent="0.25">
      <c r="A171" s="85" t="s">
        <v>483</v>
      </c>
    </row>
    <row r="172" spans="1:18" ht="39.950000000000003" customHeight="1" x14ac:dyDescent="0.25">
      <c r="A172" s="85" t="s">
        <v>484</v>
      </c>
    </row>
  </sheetData>
  <autoFilter ref="A8:R167"/>
  <mergeCells count="5">
    <mergeCell ref="A1:B1"/>
    <mergeCell ref="A2:B2"/>
    <mergeCell ref="A4:R4"/>
    <mergeCell ref="A5:R5"/>
    <mergeCell ref="A6:R6"/>
  </mergeCells>
  <pageMargins left="0.7" right="0.7" top="0.32" bottom="0.45" header="0.3" footer="0.3"/>
  <pageSetup paperSize="9" scale="47" orientation="landscape" verticalDpi="0" r:id="rId1"/>
  <headerFoot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22" sqref="D22"/>
    </sheetView>
  </sheetViews>
  <sheetFormatPr defaultRowHeight="15" x14ac:dyDescent="0.25"/>
  <cols>
    <col min="1" max="1" width="5.85546875" bestFit="1" customWidth="1"/>
    <col min="2" max="2" width="16.28515625" bestFit="1" customWidth="1"/>
    <col min="4" max="4" width="16.28515625" bestFit="1" customWidth="1"/>
  </cols>
  <sheetData>
    <row r="1" spans="1:4" x14ac:dyDescent="0.25">
      <c r="A1" s="4" t="s">
        <v>37</v>
      </c>
      <c r="B1" s="5" t="s">
        <v>38</v>
      </c>
      <c r="C1" s="5" t="s">
        <v>39</v>
      </c>
      <c r="D1" s="5" t="s">
        <v>52</v>
      </c>
    </row>
    <row r="2" spans="1:4" x14ac:dyDescent="0.25">
      <c r="A2" s="4"/>
      <c r="B2" s="5"/>
      <c r="C2" s="5"/>
      <c r="D2" s="5"/>
    </row>
    <row r="3" spans="1:4" x14ac:dyDescent="0.25">
      <c r="A3" s="6" t="s">
        <v>25</v>
      </c>
      <c r="B3" s="7" t="s">
        <v>40</v>
      </c>
      <c r="C3" s="7">
        <v>60</v>
      </c>
      <c r="D3" s="7" t="s">
        <v>14</v>
      </c>
    </row>
    <row r="4" spans="1:4" x14ac:dyDescent="0.25">
      <c r="A4" s="6" t="s">
        <v>26</v>
      </c>
      <c r="B4" s="7" t="s">
        <v>40</v>
      </c>
      <c r="C4" s="7">
        <v>60</v>
      </c>
      <c r="D4" s="7" t="s">
        <v>20</v>
      </c>
    </row>
    <row r="5" spans="1:4" x14ac:dyDescent="0.25">
      <c r="A5" s="6" t="s">
        <v>27</v>
      </c>
      <c r="B5" s="7" t="s">
        <v>40</v>
      </c>
      <c r="C5" s="7">
        <v>60</v>
      </c>
      <c r="D5" s="7" t="s">
        <v>10</v>
      </c>
    </row>
    <row r="6" spans="1:4" x14ac:dyDescent="0.25">
      <c r="A6" s="6" t="s">
        <v>28</v>
      </c>
      <c r="B6" s="7" t="s">
        <v>40</v>
      </c>
      <c r="C6" s="7">
        <v>60</v>
      </c>
      <c r="D6" s="7" t="s">
        <v>9</v>
      </c>
    </row>
    <row r="7" spans="1:4" x14ac:dyDescent="0.25">
      <c r="A7" s="6" t="s">
        <v>29</v>
      </c>
      <c r="B7" s="7" t="s">
        <v>40</v>
      </c>
      <c r="C7" s="7">
        <v>60</v>
      </c>
      <c r="D7" s="7" t="s">
        <v>5</v>
      </c>
    </row>
    <row r="8" spans="1:4" x14ac:dyDescent="0.25">
      <c r="A8" s="6" t="s">
        <v>21</v>
      </c>
      <c r="B8" s="7" t="s">
        <v>40</v>
      </c>
      <c r="C8" s="7">
        <v>60</v>
      </c>
      <c r="D8" s="7" t="s">
        <v>6</v>
      </c>
    </row>
    <row r="9" spans="1:4" x14ac:dyDescent="0.25">
      <c r="A9" s="6" t="s">
        <v>33</v>
      </c>
      <c r="B9" s="7" t="s">
        <v>40</v>
      </c>
      <c r="C9" s="7">
        <v>60</v>
      </c>
      <c r="D9" s="7" t="s">
        <v>7</v>
      </c>
    </row>
    <row r="10" spans="1:4" x14ac:dyDescent="0.25">
      <c r="A10" s="6" t="s">
        <v>24</v>
      </c>
      <c r="B10" s="7" t="s">
        <v>40</v>
      </c>
      <c r="C10" s="7">
        <v>60</v>
      </c>
      <c r="D10" s="7" t="s">
        <v>11</v>
      </c>
    </row>
    <row r="11" spans="1:4" x14ac:dyDescent="0.25">
      <c r="A11" s="6" t="s">
        <v>34</v>
      </c>
      <c r="B11" s="7" t="s">
        <v>40</v>
      </c>
      <c r="C11" s="7">
        <v>60</v>
      </c>
      <c r="D11" s="7" t="s">
        <v>19</v>
      </c>
    </row>
    <row r="12" spans="1:4" x14ac:dyDescent="0.25">
      <c r="A12" s="6" t="s">
        <v>35</v>
      </c>
      <c r="B12" s="7" t="s">
        <v>40</v>
      </c>
      <c r="C12" s="7">
        <v>60</v>
      </c>
      <c r="D12" s="7" t="s">
        <v>13</v>
      </c>
    </row>
    <row r="13" spans="1:4" x14ac:dyDescent="0.25">
      <c r="A13" s="8" t="s">
        <v>30</v>
      </c>
      <c r="B13" s="9" t="s">
        <v>40</v>
      </c>
      <c r="C13" s="10">
        <v>85</v>
      </c>
      <c r="D13" s="9" t="s">
        <v>16</v>
      </c>
    </row>
    <row r="14" spans="1:4" x14ac:dyDescent="0.25">
      <c r="A14" s="8" t="s">
        <v>31</v>
      </c>
      <c r="B14" s="9" t="s">
        <v>40</v>
      </c>
      <c r="C14" s="10">
        <v>100</v>
      </c>
      <c r="D14" s="9" t="s">
        <v>17</v>
      </c>
    </row>
    <row r="15" spans="1:4" x14ac:dyDescent="0.25">
      <c r="A15" s="8" t="s">
        <v>32</v>
      </c>
      <c r="B15" s="9" t="s">
        <v>40</v>
      </c>
      <c r="C15" s="10">
        <v>100</v>
      </c>
      <c r="D15" s="9" t="s">
        <v>18</v>
      </c>
    </row>
    <row r="16" spans="1:4" x14ac:dyDescent="0.25">
      <c r="A16" s="8" t="s">
        <v>36</v>
      </c>
      <c r="B16" s="9" t="s">
        <v>40</v>
      </c>
      <c r="C16" s="10">
        <v>85</v>
      </c>
      <c r="D16" s="9" t="s">
        <v>4</v>
      </c>
    </row>
    <row r="17" spans="1:4" x14ac:dyDescent="0.25">
      <c r="A17" s="8" t="s">
        <v>41</v>
      </c>
      <c r="B17" s="9" t="s">
        <v>40</v>
      </c>
      <c r="C17" s="10">
        <v>100</v>
      </c>
      <c r="D17" s="9" t="s">
        <v>8</v>
      </c>
    </row>
    <row r="18" spans="1:4" x14ac:dyDescent="0.25">
      <c r="A18" s="8" t="s">
        <v>22</v>
      </c>
      <c r="B18" s="9" t="s">
        <v>40</v>
      </c>
      <c r="C18" s="10">
        <v>70</v>
      </c>
      <c r="D18" s="9" t="s">
        <v>15</v>
      </c>
    </row>
    <row r="19" spans="1:4" x14ac:dyDescent="0.25">
      <c r="A19" s="11" t="s">
        <v>42</v>
      </c>
      <c r="B19" s="9" t="s">
        <v>43</v>
      </c>
      <c r="C19" s="9">
        <v>70</v>
      </c>
      <c r="D19" s="9"/>
    </row>
    <row r="20" spans="1:4" x14ac:dyDescent="0.25">
      <c r="A20" s="11" t="s">
        <v>44</v>
      </c>
      <c r="B20" s="9" t="s">
        <v>43</v>
      </c>
      <c r="C20" s="9">
        <v>40</v>
      </c>
      <c r="D20" s="9"/>
    </row>
    <row r="21" spans="1:4" x14ac:dyDescent="0.25">
      <c r="A21" s="11" t="s">
        <v>45</v>
      </c>
      <c r="B21" s="9" t="s">
        <v>43</v>
      </c>
      <c r="C21" s="9">
        <v>50</v>
      </c>
      <c r="D21" s="9"/>
    </row>
    <row r="22" spans="1:4" x14ac:dyDescent="0.25">
      <c r="A22" s="11" t="s">
        <v>46</v>
      </c>
      <c r="B22" s="9" t="s">
        <v>43</v>
      </c>
      <c r="C22" s="9">
        <v>50</v>
      </c>
      <c r="D22" s="9"/>
    </row>
    <row r="23" spans="1:4" x14ac:dyDescent="0.25">
      <c r="A23" s="8" t="s">
        <v>47</v>
      </c>
      <c r="B23" s="9" t="s">
        <v>48</v>
      </c>
      <c r="C23" s="9">
        <v>80</v>
      </c>
      <c r="D23" s="9" t="s">
        <v>12</v>
      </c>
    </row>
    <row r="24" spans="1:4" x14ac:dyDescent="0.25">
      <c r="A24" s="8" t="s">
        <v>49</v>
      </c>
      <c r="B24" s="9" t="s">
        <v>48</v>
      </c>
      <c r="C24" s="9">
        <v>80</v>
      </c>
      <c r="D24" s="9"/>
    </row>
    <row r="25" spans="1:4" x14ac:dyDescent="0.25">
      <c r="A25" s="8" t="s">
        <v>50</v>
      </c>
      <c r="B25" s="9" t="s">
        <v>48</v>
      </c>
      <c r="C25" s="9">
        <v>80</v>
      </c>
      <c r="D25" s="9"/>
    </row>
    <row r="26" spans="1:4" x14ac:dyDescent="0.25">
      <c r="A26" s="8" t="s">
        <v>23</v>
      </c>
      <c r="B26" s="9" t="s">
        <v>48</v>
      </c>
      <c r="C26" s="9">
        <v>60</v>
      </c>
      <c r="D26" s="9"/>
    </row>
    <row r="27" spans="1:4" x14ac:dyDescent="0.25">
      <c r="A27" s="8" t="s">
        <v>51</v>
      </c>
      <c r="B27" s="9" t="s">
        <v>48</v>
      </c>
      <c r="C27" s="9">
        <v>60</v>
      </c>
      <c r="D2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Đợt 1_chi tiết</vt:lpstr>
      <vt:lpstr>Đợt 2_chi tiết</vt:lpstr>
      <vt:lpstr>Đợt 1</vt:lpstr>
      <vt:lpstr>Đợt 2</vt:lpstr>
      <vt:lpstr>TKB full 2</vt:lpstr>
      <vt:lpstr>Giang duong</vt:lpstr>
      <vt:lpstr>'Đợt 1'!Print_Area</vt:lpstr>
      <vt:lpstr>'Đợt 1_chi tiết'!Print_Area</vt:lpstr>
      <vt:lpstr>'Đợt 2'!Print_Area</vt:lpstr>
      <vt:lpstr>'Đợt 2_chi tiết'!Print_Area</vt:lpstr>
      <vt:lpstr>'Đợt 1'!Print_Titles</vt:lpstr>
      <vt:lpstr>'Đợt 1_chi tiết'!Print_Titles</vt:lpstr>
      <vt:lpstr>'Đợt 2'!Print_Titles</vt:lpstr>
      <vt:lpstr>'Đợt 2_chi tiết'!Print_Titles</vt:lpstr>
      <vt:lpstr>'TKB full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2022-05-18T09:06:15Z</cp:lastPrinted>
  <dcterms:created xsi:type="dcterms:W3CDTF">2019-03-25T03:35:22Z</dcterms:created>
  <dcterms:modified xsi:type="dcterms:W3CDTF">2022-05-19T01:18:41Z</dcterms:modified>
</cp:coreProperties>
</file>