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2\Tháng 11 - 2022\Điều chỉnh TKB ThS khóa 2022 đợt 2\"/>
    </mc:Choice>
  </mc:AlternateContent>
  <bookViews>
    <workbookView xWindow="0" yWindow="0" windowWidth="21600" windowHeight="9630"/>
  </bookViews>
  <sheets>
    <sheet name="TKB" sheetId="2" r:id="rId1"/>
  </sheets>
  <definedNames>
    <definedName name="_xlnm._FilterDatabase" localSheetId="0" hidden="1">TKB!$A$8:$DP$32</definedName>
    <definedName name="_xlnm.Print_Area" localSheetId="0">TKB!$A$1:$Q$36</definedName>
    <definedName name="_xlnm.Print_Titles" localSheetId="0">TKB!$7:$8</definedName>
  </definedNames>
  <calcPr calcId="162913"/>
</workbook>
</file>

<file path=xl/calcChain.xml><?xml version="1.0" encoding="utf-8"?>
<calcChain xmlns="http://schemas.openxmlformats.org/spreadsheetml/2006/main">
  <c r="E20" i="2" l="1"/>
  <c r="E12" i="2" l="1"/>
  <c r="E16" i="2"/>
  <c r="E24" i="2"/>
  <c r="E28" i="2"/>
  <c r="E32" i="2"/>
</calcChain>
</file>

<file path=xl/sharedStrings.xml><?xml version="1.0" encoding="utf-8"?>
<sst xmlns="http://schemas.openxmlformats.org/spreadsheetml/2006/main" count="211" uniqueCount="112">
  <si>
    <t>ĐẠI HỌC QUỐC GIA HÀ NỘI</t>
  </si>
  <si>
    <t>TRƯỜNG ĐẠI HỌC KINH TẾ</t>
  </si>
  <si>
    <t>TT</t>
  </si>
  <si>
    <t>Số TC</t>
  </si>
  <si>
    <t>Buổi học</t>
  </si>
  <si>
    <t>9.10/52015</t>
  </si>
  <si>
    <t>Tổng</t>
  </si>
  <si>
    <t>Học phần</t>
  </si>
  <si>
    <t>HĐ</t>
  </si>
  <si>
    <t>Khoa TCNH</t>
  </si>
  <si>
    <t>Phòng học</t>
  </si>
  <si>
    <t>I</t>
  </si>
  <si>
    <t>Mã học phần</t>
  </si>
  <si>
    <t>Thời gian học</t>
  </si>
  <si>
    <t>II</t>
  </si>
  <si>
    <t>III</t>
  </si>
  <si>
    <t>Đơn vị phụ trách</t>
  </si>
  <si>
    <t>Khoa KTCT</t>
  </si>
  <si>
    <t>Viện QTKD</t>
  </si>
  <si>
    <t>IV</t>
  </si>
  <si>
    <t>V</t>
  </si>
  <si>
    <t>VI</t>
  </si>
  <si>
    <t>Ghi chú</t>
  </si>
  <si>
    <t>Triết học</t>
  </si>
  <si>
    <t>Mã lớp học phần</t>
  </si>
  <si>
    <t>PHI5003</t>
  </si>
  <si>
    <t>Sĩ số dự kiến</t>
  </si>
  <si>
    <t>Giảng viên
(Ghi rõ học hàm, học vị)</t>
  </si>
  <si>
    <t>Trường ĐH KHXH&amp;NV</t>
  </si>
  <si>
    <t>Số điện thoại</t>
  </si>
  <si>
    <t>Email</t>
  </si>
  <si>
    <t>Tài chính doanh nghiệp nâng cao</t>
  </si>
  <si>
    <t>FIB6203</t>
  </si>
  <si>
    <t>Tài chính và tiền tệ quốc tế</t>
  </si>
  <si>
    <t>INE6007</t>
  </si>
  <si>
    <t>Kế toán tài chính nâng cao</t>
  </si>
  <si>
    <t>FIB6007</t>
  </si>
  <si>
    <t>Khoa KTKT</t>
  </si>
  <si>
    <t>Danh sách gồm 6 lớp khóa học./.</t>
  </si>
  <si>
    <t>Khoa KT&amp;KDQT</t>
  </si>
  <si>
    <t>Phân tích chính sách kinh tế - xã hội nâng cao</t>
  </si>
  <si>
    <t>PEC6039</t>
  </si>
  <si>
    <t>Quản trị chiến lược nâng cao</t>
  </si>
  <si>
    <t>BSA6004</t>
  </si>
  <si>
    <t>Lớp QH-2022-E.CH QLKT 2</t>
  </si>
  <si>
    <t>Lớp QH-2022-E.CH QTKD 2</t>
  </si>
  <si>
    <t>Lớp QH-2022-E.CH KTCT 2</t>
  </si>
  <si>
    <t>Lớp QH-2022-E.CH TCNH 2</t>
  </si>
  <si>
    <t>Lớp QH-2022-E.CH Kế toán 2</t>
  </si>
  <si>
    <t>Lớp QH-2022-E.CH KTQT 2</t>
  </si>
  <si>
    <t>26/11, 27/11, 03/12, 04/12, 10/12, 11/12, 17/12, 18/12, 24/12, 25/12, 07/01, 08/01, 11/02, 12/02, 18/02</t>
  </si>
  <si>
    <t>26/11, 27/11, 03/12, 04/12, 10/12, 11/12, 17/12, 18/12, 24/12, 25/12, 07/01, 08/01</t>
  </si>
  <si>
    <t>Học cùng các ngành KTCT, Kế toán, KTQT</t>
  </si>
  <si>
    <t>Học cùng các ngành QLKT, Kế toán, KTQT</t>
  </si>
  <si>
    <t>Học cùng các ngành QLKT, KTCT, Kế toán</t>
  </si>
  <si>
    <t>Học cùng các ngành QLKT, KTCT, KTQT</t>
  </si>
  <si>
    <t>Học cùng ngành TCNH</t>
  </si>
  <si>
    <t>Học cùng ngành QTKD</t>
  </si>
  <si>
    <t>PEC6039 - QH-2022 đợt 2</t>
  </si>
  <si>
    <t>BSA6004 - QH-2022 đợt 2</t>
  </si>
  <si>
    <t>FIB6203 - QH-2022 đợt 2</t>
  </si>
  <si>
    <t>INE6007 - QH-2022 đợt 2</t>
  </si>
  <si>
    <t>FIB6007 - QH-2022 đợt 2</t>
  </si>
  <si>
    <t>PHI5003 1 - QH-2022 đợt 2</t>
  </si>
  <si>
    <t>PHI5003 2 - QH-2022 đợt 2</t>
  </si>
  <si>
    <t>QH-2022-E NCS QTKD đợt 2 học ghép</t>
  </si>
  <si>
    <t>QH-2022-E NCS TCNH đợt 2 học ghép</t>
  </si>
  <si>
    <t>QH-2022-E NCS KTQT đợt 2 học ghép</t>
  </si>
  <si>
    <t>Thứ bảy, Chủ nhật (Buổi sáng)</t>
  </si>
  <si>
    <t>Thứ bảy, Chủ nhật (Buổi chiều)</t>
  </si>
  <si>
    <t>PGS.TS. Phạm Văn Dũng</t>
  </si>
  <si>
    <t>091 246 4494</t>
  </si>
  <si>
    <t>dungpv@vnu.edu.vn</t>
  </si>
  <si>
    <t>TS. Nguyễn Tiến Dũng</t>
  </si>
  <si>
    <t>0904353681</t>
  </si>
  <si>
    <t>ngtiendung69@yahoo.com</t>
  </si>
  <si>
    <t>0989148349</t>
  </si>
  <si>
    <t>PGS.TS. Nguyễn Thị Thanh Huyền</t>
  </si>
  <si>
    <t>thanhhuyen.khxhnv@gmail.com</t>
  </si>
  <si>
    <t>TS. Nguyễn Thị Thu Hường</t>
  </si>
  <si>
    <t>0983024496</t>
  </si>
  <si>
    <t>huongvnu1976@gmail.com</t>
  </si>
  <si>
    <t>TS. Đồ Kiều Oanh
TS. Vũ Thúy Hà</t>
  </si>
  <si>
    <t>kieuoanh@gmail.com
vuthuyhakt@gmail.com</t>
  </si>
  <si>
    <t>0987884485
'0983830604</t>
  </si>
  <si>
    <t>PGS.TS. Nhâm Phong Tuân
TS. Phạm Vũ Thắng
TS. Phạm Mạnh Hùng</t>
  </si>
  <si>
    <t>tuandhtm@gmail.com
thangpv@vnu.edu.vn
phammanhhungvpp@gmail.com</t>
  </si>
  <si>
    <t>0963680056
0914842889
0912321369</t>
  </si>
  <si>
    <t>0983717883</t>
  </si>
  <si>
    <t>TS. Đàm Thị Thanh Huyền
TS. Nguyễn Thị Liên Hương</t>
  </si>
  <si>
    <t>thanhhuyenqttc.vcu@gmail.com
lh1684@tmu.edu.vn</t>
  </si>
  <si>
    <t>Ngày học cụ thể</t>
  </si>
  <si>
    <t>Tối thứ 6
Sáng thứ 7</t>
  </si>
  <si>
    <t>Tối thứ 6
Chiều thứ 7</t>
  </si>
  <si>
    <t>Buổi tối: 17h00 - 19h50 (3 tiết)
Buổi sáng: 8h00 - 11h50 (4 tiết)</t>
  </si>
  <si>
    <t>Thứ 6:  02/12, 09/12, 16/12, 23/12
Thứ 7: 26/11, 03/12, 10/12, 17/12, 24/12, 07/01, 11/02, 18/02, 25/02</t>
  </si>
  <si>
    <t>Buổi tối: 17h00 - 19h50 (3 tiết)
Buổi chiều: 13h00 - 16h50 (4 tiết)</t>
  </si>
  <si>
    <t>Thứ 6: 30/12, 06/01, 10/02, 17/02, 24/02, 03/03
Thứ 7: 26/11, 03/12, 10/12, 17/12, 24/12, 07/01, 11/02, 18/02, 25/02, 04/03, 11/03</t>
  </si>
  <si>
    <t>Thứ 5:  01/12, 08/12, 15/12, 22/12
Thứ 7: 26/11, 03/12, 10/12, 17/12, 24/12, 07/01, 11/02, 18/02, 25/02</t>
  </si>
  <si>
    <t>Tối thứ 5
Chiều thứ 7</t>
  </si>
  <si>
    <t>Thứ 6: Học online
Thứ 7: 708VU</t>
  </si>
  <si>
    <t>Thứ 5: Học online
Thứ 7: 709VU</t>
  </si>
  <si>
    <t>Thứ 5: Học online
Thứ 7: 801VU</t>
  </si>
  <si>
    <t>ĐIỀU CHỈNH THỜI KHÓA BIỂU BẬC THẠC SĨ KHÓA QH-2022-E TRÚNG TUYỂN ĐỢT 2</t>
  </si>
  <si>
    <t>Áp dụng từ ngày 26/11/2022 đến ngày 11/03/2023 (Học viên Nghỉ Tết Nguyên đán năm 2023 từ ngày 14/01/2023 đến hết ngày 05/02/2023)</t>
  </si>
  <si>
    <t>THỜI KHÓA BIỂU ĐÃ THÔNG BÁO</t>
  </si>
  <si>
    <t>Thứ 6: Học online trên MS Teams
Thứ 7: 701VU</t>
  </si>
  <si>
    <t>Thứ 5: Học online trên MS Teams
Thứ 7: 701VU</t>
  </si>
  <si>
    <t>Thứ 6: Học online trên MS Teams
Thứ 7: 702VU</t>
  </si>
  <si>
    <r>
      <rPr>
        <b/>
        <sz val="13"/>
        <rFont val="Times New Roman"/>
        <family val="1"/>
      </rPr>
      <t>Ghi chú: Thời gian thi dự kiến:</t>
    </r>
    <r>
      <rPr>
        <sz val="13"/>
        <rFont val="Times New Roman"/>
        <family val="1"/>
      </rPr>
      <t xml:space="preserve"> Học phần Triết học thi theo lịch của Trường ĐHKHXH&amp;NV, dự kiến sau khi kết thúc học từ 1-3 tuần. Các học phần khác dự kiến thi sau khi Nghỉ Tết Nguyên đán năm 2023</t>
    </r>
  </si>
  <si>
    <t>THỜI KHÓA BIỂU ĐIỀU CHỈNH (Căn cứ Quy chế đào tạo ThS 3636 của ĐHQGHN)</t>
  </si>
  <si>
    <t>(Kèm theo Thông báo số         4716             /TB-ĐHKT ngày      25       tháng 11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</si>
</sst>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  <charset val="163"/>
    </font>
    <font>
      <b/>
      <i/>
      <sz val="16"/>
      <name val="Times New Roman"/>
      <family val="1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i/>
      <sz val="14"/>
      <color rgb="FF000000"/>
      <name val="Times New Roman"/>
      <family val="1"/>
      <charset val="163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u/>
      <sz val="13"/>
      <color theme="10"/>
      <name val="Calibri"/>
      <family val="2"/>
      <scheme val="minor"/>
    </font>
    <font>
      <sz val="13"/>
      <name val="Times New Roman"/>
      <family val="1"/>
      <charset val="163"/>
    </font>
    <font>
      <b/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/>
    <xf numFmtId="0" fontId="13" fillId="0" borderId="0" xfId="0" applyFont="1" applyFill="1" applyAlignment="1"/>
    <xf numFmtId="0" fontId="13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0" fontId="16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justify" wrapText="1"/>
    </xf>
    <xf numFmtId="0" fontId="25" fillId="0" borderId="4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wrapText="1"/>
    </xf>
    <xf numFmtId="0" fontId="25" fillId="0" borderId="4" xfId="0" quotePrefix="1" applyFont="1" applyFill="1" applyBorder="1" applyAlignment="1">
      <alignment wrapText="1"/>
    </xf>
    <xf numFmtId="0" fontId="16" fillId="0" borderId="4" xfId="0" applyFont="1" applyFill="1" applyBorder="1" applyAlignment="1">
      <alignment horizontal="justify" wrapText="1"/>
    </xf>
    <xf numFmtId="0" fontId="16" fillId="0" borderId="4" xfId="0" quotePrefix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7" fillId="2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wrapText="1"/>
    </xf>
    <xf numFmtId="0" fontId="17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17" fillId="3" borderId="5" xfId="0" applyFont="1" applyFill="1" applyBorder="1" applyAlignment="1"/>
    <xf numFmtId="0" fontId="17" fillId="3" borderId="6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7" fillId="3" borderId="6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7" fillId="3" borderId="6" xfId="0" applyFont="1" applyFill="1" applyBorder="1" applyAlignment="1"/>
    <xf numFmtId="0" fontId="28" fillId="0" borderId="4" xfId="0" applyFont="1" applyFill="1" applyBorder="1" applyAlignment="1">
      <alignment horizontal="left" wrapText="1"/>
    </xf>
    <xf numFmtId="0" fontId="28" fillId="0" borderId="4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0" fontId="27" fillId="2" borderId="4" xfId="1" applyFont="1" applyFill="1" applyBorder="1" applyAlignment="1">
      <alignment horizontal="left" wrapText="1"/>
    </xf>
    <xf numFmtId="0" fontId="17" fillId="3" borderId="4" xfId="0" applyFont="1" applyFill="1" applyBorder="1" applyAlignment="1">
      <alignment horizontal="left" wrapText="1"/>
    </xf>
    <xf numFmtId="0" fontId="16" fillId="0" borderId="4" xfId="0" quotePrefix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281268</xdr:colOff>
      <xdr:row>2</xdr:row>
      <xdr:rowOff>22412</xdr:rowOff>
    </xdr:from>
    <xdr:to>
      <xdr:col>1</xdr:col>
      <xdr:colOff>1586683</xdr:colOff>
      <xdr:row>2</xdr:row>
      <xdr:rowOff>22412</xdr:rowOff>
    </xdr:to>
    <xdr:cxnSp macro="">
      <xdr:nvCxnSpPr>
        <xdr:cNvPr id="3" name="Straight Connector 2"/>
        <xdr:cNvCxnSpPr/>
      </xdr:nvCxnSpPr>
      <xdr:spPr>
        <a:xfrm>
          <a:off x="414618" y="493059"/>
          <a:ext cx="18489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8"/>
  <sheetViews>
    <sheetView tabSelected="1" zoomScale="70" zoomScaleNormal="70" zoomScaleSheetLayoutView="80" workbookViewId="0">
      <selection activeCell="K15" sqref="K15"/>
    </sheetView>
  </sheetViews>
  <sheetFormatPr defaultRowHeight="15.75" x14ac:dyDescent="0.25"/>
  <cols>
    <col min="1" max="1" width="6.28515625" style="1" customWidth="1"/>
    <col min="2" max="2" width="20" style="8" customWidth="1"/>
    <col min="3" max="3" width="10.7109375" style="8" hidden="1" customWidth="1"/>
    <col min="4" max="4" width="13.28515625" style="7" customWidth="1"/>
    <col min="5" max="5" width="4.7109375" style="1" customWidth="1"/>
    <col min="6" max="6" width="7.85546875" style="1" customWidth="1"/>
    <col min="7" max="7" width="18.28515625" style="1" customWidth="1"/>
    <col min="8" max="8" width="30.28515625" style="1" customWidth="1"/>
    <col min="9" max="9" width="14.85546875" style="1" customWidth="1"/>
    <col min="10" max="10" width="37.28515625" style="1" customWidth="1"/>
    <col min="11" max="11" width="41" style="1" customWidth="1"/>
    <col min="12" max="12" width="21" style="1" customWidth="1"/>
    <col min="13" max="13" width="15.5703125" style="1" customWidth="1"/>
    <col min="14" max="14" width="23.28515625" style="11" customWidth="1"/>
    <col min="15" max="15" width="13.7109375" style="11" customWidth="1"/>
    <col min="16" max="16" width="23" style="11" customWidth="1"/>
    <col min="17" max="17" width="17.5703125" style="77" customWidth="1"/>
    <col min="18" max="18" width="5.28515625" style="2" customWidth="1"/>
    <col min="19" max="48" width="15.5703125" style="2" customWidth="1"/>
    <col min="49" max="49" width="0.140625" style="2" customWidth="1"/>
    <col min="50" max="16384" width="9.140625" style="2"/>
  </cols>
  <sheetData>
    <row r="1" spans="1:120" ht="18.75" x14ac:dyDescent="0.3">
      <c r="A1" s="101" t="s">
        <v>0</v>
      </c>
      <c r="B1" s="101"/>
      <c r="C1" s="47"/>
      <c r="D1" s="8"/>
    </row>
    <row r="2" spans="1:120" ht="18.75" x14ac:dyDescent="0.3">
      <c r="A2" s="102" t="s">
        <v>1</v>
      </c>
      <c r="B2" s="102"/>
      <c r="C2" s="48"/>
      <c r="D2" s="6"/>
      <c r="E2" s="3"/>
      <c r="F2" s="3"/>
      <c r="N2" s="12"/>
      <c r="O2" s="12"/>
      <c r="P2" s="12"/>
      <c r="Q2" s="78"/>
    </row>
    <row r="3" spans="1:120" ht="31.5" customHeight="1" x14ac:dyDescent="0.25">
      <c r="A3" s="105" t="s">
        <v>103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106"/>
      <c r="M3" s="105"/>
      <c r="N3" s="105"/>
      <c r="O3" s="105"/>
      <c r="P3" s="105"/>
      <c r="Q3" s="105"/>
    </row>
    <row r="4" spans="1:120" ht="23.25" customHeight="1" x14ac:dyDescent="0.3">
      <c r="A4" s="99" t="s">
        <v>111</v>
      </c>
      <c r="B4" s="99"/>
      <c r="C4" s="99"/>
      <c r="D4" s="99"/>
      <c r="E4" s="99"/>
      <c r="F4" s="99"/>
      <c r="G4" s="99"/>
      <c r="H4" s="99"/>
      <c r="I4" s="99"/>
      <c r="J4" s="99"/>
      <c r="K4" s="100"/>
      <c r="L4" s="100"/>
      <c r="M4" s="99"/>
      <c r="N4" s="99"/>
      <c r="O4" s="99"/>
      <c r="P4" s="99"/>
      <c r="Q4" s="99"/>
    </row>
    <row r="5" spans="1:120" ht="23.25" customHeight="1" x14ac:dyDescent="0.3">
      <c r="A5" s="103" t="s">
        <v>104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04"/>
      <c r="M5" s="103"/>
      <c r="N5" s="103"/>
      <c r="O5" s="103"/>
      <c r="P5" s="103"/>
      <c r="Q5" s="103"/>
    </row>
    <row r="6" spans="1:120" ht="19.5" customHeight="1" x14ac:dyDescent="0.25">
      <c r="A6" s="3"/>
      <c r="B6" s="6"/>
      <c r="C6" s="6"/>
      <c r="D6" s="6"/>
      <c r="E6" s="3"/>
      <c r="F6" s="3"/>
      <c r="N6" s="12"/>
      <c r="O6" s="12"/>
      <c r="P6" s="12"/>
      <c r="Q6" s="78"/>
    </row>
    <row r="7" spans="1:120" s="90" customFormat="1" ht="38.25" customHeight="1" x14ac:dyDescent="0.25">
      <c r="A7" s="108" t="s">
        <v>2</v>
      </c>
      <c r="B7" s="108" t="s">
        <v>7</v>
      </c>
      <c r="C7" s="108" t="s">
        <v>12</v>
      </c>
      <c r="D7" s="108" t="s">
        <v>24</v>
      </c>
      <c r="E7" s="108" t="s">
        <v>3</v>
      </c>
      <c r="F7" s="108" t="s">
        <v>26</v>
      </c>
      <c r="G7" s="107" t="s">
        <v>105</v>
      </c>
      <c r="H7" s="107"/>
      <c r="I7" s="107" t="s">
        <v>110</v>
      </c>
      <c r="J7" s="107"/>
      <c r="K7" s="107"/>
      <c r="L7" s="107"/>
      <c r="M7" s="108" t="s">
        <v>16</v>
      </c>
      <c r="N7" s="108" t="s">
        <v>27</v>
      </c>
      <c r="O7" s="108" t="s">
        <v>29</v>
      </c>
      <c r="P7" s="108" t="s">
        <v>30</v>
      </c>
      <c r="Q7" s="108" t="s">
        <v>22</v>
      </c>
    </row>
    <row r="8" spans="1:120" s="93" customFormat="1" ht="27" customHeight="1" x14ac:dyDescent="0.25">
      <c r="A8" s="108"/>
      <c r="B8" s="108"/>
      <c r="C8" s="108"/>
      <c r="D8" s="108"/>
      <c r="E8" s="108"/>
      <c r="F8" s="108"/>
      <c r="G8" s="91" t="s">
        <v>4</v>
      </c>
      <c r="H8" s="91" t="s">
        <v>13</v>
      </c>
      <c r="I8" s="95" t="s">
        <v>4</v>
      </c>
      <c r="J8" s="95" t="s">
        <v>13</v>
      </c>
      <c r="K8" s="95" t="s">
        <v>91</v>
      </c>
      <c r="L8" s="95" t="s">
        <v>10</v>
      </c>
      <c r="M8" s="108"/>
      <c r="N8" s="108"/>
      <c r="O8" s="108"/>
      <c r="P8" s="108"/>
      <c r="Q8" s="108"/>
      <c r="R8" s="92"/>
      <c r="X8" s="93" t="s">
        <v>5</v>
      </c>
      <c r="AF8" s="93" t="s">
        <v>8</v>
      </c>
    </row>
    <row r="9" spans="1:120" s="73" customFormat="1" ht="24.75" customHeight="1" x14ac:dyDescent="0.25">
      <c r="A9" s="65" t="s">
        <v>11</v>
      </c>
      <c r="B9" s="66" t="s">
        <v>44</v>
      </c>
      <c r="C9" s="67"/>
      <c r="D9" s="67"/>
      <c r="E9" s="69"/>
      <c r="F9" s="67"/>
      <c r="G9" s="67"/>
      <c r="H9" s="67"/>
      <c r="I9" s="67"/>
      <c r="J9" s="67"/>
      <c r="K9" s="67"/>
      <c r="L9" s="67"/>
      <c r="M9" s="67"/>
      <c r="N9" s="70"/>
      <c r="O9" s="70"/>
      <c r="P9" s="70"/>
      <c r="Q9" s="82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2"/>
    </row>
    <row r="10" spans="1:120" s="9" customFormat="1" ht="89.25" customHeight="1" x14ac:dyDescent="0.25">
      <c r="A10" s="42">
        <v>1</v>
      </c>
      <c r="B10" s="50" t="s">
        <v>23</v>
      </c>
      <c r="C10" s="43" t="s">
        <v>25</v>
      </c>
      <c r="D10" s="43" t="s">
        <v>63</v>
      </c>
      <c r="E10" s="51">
        <v>4</v>
      </c>
      <c r="F10" s="42">
        <v>50</v>
      </c>
      <c r="G10" s="51" t="s">
        <v>68</v>
      </c>
      <c r="H10" s="51" t="s">
        <v>50</v>
      </c>
      <c r="I10" s="109" t="s">
        <v>92</v>
      </c>
      <c r="J10" s="109" t="s">
        <v>94</v>
      </c>
      <c r="K10" s="110" t="s">
        <v>97</v>
      </c>
      <c r="L10" s="109" t="s">
        <v>106</v>
      </c>
      <c r="M10" s="51" t="s">
        <v>28</v>
      </c>
      <c r="N10" s="52" t="s">
        <v>77</v>
      </c>
      <c r="O10" s="53" t="s">
        <v>76</v>
      </c>
      <c r="P10" s="53" t="s">
        <v>78</v>
      </c>
      <c r="Q10" s="79" t="s">
        <v>52</v>
      </c>
    </row>
    <row r="11" spans="1:120" s="9" customFormat="1" ht="49.5" x14ac:dyDescent="0.25">
      <c r="A11" s="42">
        <v>2</v>
      </c>
      <c r="B11" s="54" t="s">
        <v>40</v>
      </c>
      <c r="C11" s="9" t="s">
        <v>41</v>
      </c>
      <c r="D11" s="43" t="s">
        <v>58</v>
      </c>
      <c r="E11" s="42">
        <v>3</v>
      </c>
      <c r="F11" s="42">
        <v>40</v>
      </c>
      <c r="G11" s="51" t="s">
        <v>69</v>
      </c>
      <c r="H11" s="42" t="s">
        <v>51</v>
      </c>
      <c r="I11" s="111" t="s">
        <v>99</v>
      </c>
      <c r="J11" s="109" t="s">
        <v>96</v>
      </c>
      <c r="K11" s="112" t="s">
        <v>98</v>
      </c>
      <c r="L11" s="109" t="s">
        <v>107</v>
      </c>
      <c r="M11" s="44" t="s">
        <v>17</v>
      </c>
      <c r="N11" s="43" t="s">
        <v>70</v>
      </c>
      <c r="O11" s="55" t="s">
        <v>71</v>
      </c>
      <c r="P11" s="55" t="s">
        <v>72</v>
      </c>
      <c r="Q11" s="80"/>
    </row>
    <row r="12" spans="1:120" s="64" customFormat="1" ht="24" customHeight="1" x14ac:dyDescent="0.3">
      <c r="A12" s="61"/>
      <c r="B12" s="61" t="s">
        <v>6</v>
      </c>
      <c r="C12" s="61"/>
      <c r="D12" s="62"/>
      <c r="E12" s="61">
        <f>SUM(E10:E11)</f>
        <v>7</v>
      </c>
      <c r="F12" s="61"/>
      <c r="G12" s="61"/>
      <c r="H12" s="61"/>
      <c r="I12" s="61"/>
      <c r="J12" s="61"/>
      <c r="K12" s="61"/>
      <c r="L12" s="114"/>
      <c r="M12" s="61"/>
      <c r="N12" s="63"/>
      <c r="O12" s="63"/>
      <c r="P12" s="63"/>
      <c r="Q12" s="81"/>
    </row>
    <row r="13" spans="1:120" s="73" customFormat="1" ht="25.5" customHeight="1" x14ac:dyDescent="0.25">
      <c r="A13" s="65" t="s">
        <v>14</v>
      </c>
      <c r="B13" s="66" t="s">
        <v>45</v>
      </c>
      <c r="C13" s="67"/>
      <c r="D13" s="68"/>
      <c r="E13" s="69"/>
      <c r="F13" s="67"/>
      <c r="G13" s="67"/>
      <c r="H13" s="67"/>
      <c r="I13" s="67"/>
      <c r="J13" s="67"/>
      <c r="K13" s="67"/>
      <c r="L13" s="67"/>
      <c r="M13" s="67"/>
      <c r="N13" s="70"/>
      <c r="O13" s="70"/>
      <c r="P13" s="70"/>
      <c r="Q13" s="82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2"/>
    </row>
    <row r="14" spans="1:120" s="9" customFormat="1" ht="82.5" x14ac:dyDescent="0.25">
      <c r="A14" s="42">
        <v>1</v>
      </c>
      <c r="B14" s="43" t="s">
        <v>23</v>
      </c>
      <c r="C14" s="43" t="s">
        <v>25</v>
      </c>
      <c r="D14" s="43" t="s">
        <v>64</v>
      </c>
      <c r="E14" s="42">
        <v>4</v>
      </c>
      <c r="F14" s="42">
        <v>56</v>
      </c>
      <c r="G14" s="51" t="s">
        <v>68</v>
      </c>
      <c r="H14" s="51" t="s">
        <v>50</v>
      </c>
      <c r="I14" s="109" t="s">
        <v>92</v>
      </c>
      <c r="J14" s="109" t="s">
        <v>94</v>
      </c>
      <c r="K14" s="110" t="s">
        <v>97</v>
      </c>
      <c r="L14" s="109" t="s">
        <v>108</v>
      </c>
      <c r="M14" s="51" t="s">
        <v>28</v>
      </c>
      <c r="N14" s="52" t="s">
        <v>79</v>
      </c>
      <c r="O14" s="53" t="s">
        <v>80</v>
      </c>
      <c r="P14" s="53" t="s">
        <v>81</v>
      </c>
      <c r="Q14" s="79" t="s">
        <v>56</v>
      </c>
    </row>
    <row r="15" spans="1:120" s="9" customFormat="1" ht="99" x14ac:dyDescent="0.25">
      <c r="A15" s="42">
        <v>2</v>
      </c>
      <c r="B15" s="89" t="s">
        <v>42</v>
      </c>
      <c r="C15" s="42" t="s">
        <v>43</v>
      </c>
      <c r="D15" s="43" t="s">
        <v>59</v>
      </c>
      <c r="E15" s="42">
        <v>3</v>
      </c>
      <c r="F15" s="42">
        <v>39</v>
      </c>
      <c r="G15" s="51" t="s">
        <v>69</v>
      </c>
      <c r="H15" s="42" t="s">
        <v>51</v>
      </c>
      <c r="I15" s="111" t="s">
        <v>93</v>
      </c>
      <c r="J15" s="109" t="s">
        <v>96</v>
      </c>
      <c r="K15" s="112" t="s">
        <v>95</v>
      </c>
      <c r="L15" s="109" t="s">
        <v>108</v>
      </c>
      <c r="M15" s="51" t="s">
        <v>18</v>
      </c>
      <c r="N15" s="43" t="s">
        <v>85</v>
      </c>
      <c r="O15" s="55" t="s">
        <v>87</v>
      </c>
      <c r="P15" s="55" t="s">
        <v>86</v>
      </c>
      <c r="Q15" s="80" t="s">
        <v>65</v>
      </c>
    </row>
    <row r="16" spans="1:120" s="64" customFormat="1" ht="24" customHeight="1" x14ac:dyDescent="0.3">
      <c r="A16" s="61"/>
      <c r="B16" s="61" t="s">
        <v>6</v>
      </c>
      <c r="C16" s="61"/>
      <c r="D16" s="62"/>
      <c r="E16" s="61">
        <f>SUM(E14:E15)</f>
        <v>7</v>
      </c>
      <c r="F16" s="61"/>
      <c r="G16" s="61"/>
      <c r="H16" s="61"/>
      <c r="I16" s="61"/>
      <c r="J16" s="61"/>
      <c r="K16" s="61"/>
      <c r="L16" s="114"/>
      <c r="M16" s="61"/>
      <c r="N16" s="63"/>
      <c r="O16" s="63"/>
      <c r="P16" s="63"/>
      <c r="Q16" s="81"/>
    </row>
    <row r="17" spans="1:120" s="73" customFormat="1" ht="27.75" customHeight="1" x14ac:dyDescent="0.25">
      <c r="A17" s="65" t="s">
        <v>15</v>
      </c>
      <c r="B17" s="66" t="s">
        <v>46</v>
      </c>
      <c r="C17" s="67"/>
      <c r="D17" s="68"/>
      <c r="E17" s="69"/>
      <c r="F17" s="67"/>
      <c r="G17" s="67"/>
      <c r="H17" s="67"/>
      <c r="I17" s="67"/>
      <c r="J17" s="67"/>
      <c r="K17" s="67"/>
      <c r="L17" s="67"/>
      <c r="M17" s="67"/>
      <c r="N17" s="70"/>
      <c r="O17" s="70"/>
      <c r="P17" s="70"/>
      <c r="Q17" s="82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2"/>
    </row>
    <row r="18" spans="1:120" s="9" customFormat="1" ht="82.5" x14ac:dyDescent="0.25">
      <c r="A18" s="42">
        <v>1</v>
      </c>
      <c r="B18" s="50" t="s">
        <v>23</v>
      </c>
      <c r="C18" s="43" t="s">
        <v>25</v>
      </c>
      <c r="D18" s="43" t="s">
        <v>63</v>
      </c>
      <c r="E18" s="51">
        <v>4</v>
      </c>
      <c r="F18" s="42">
        <v>50</v>
      </c>
      <c r="G18" s="51" t="s">
        <v>68</v>
      </c>
      <c r="H18" s="51" t="s">
        <v>50</v>
      </c>
      <c r="I18" s="109" t="s">
        <v>92</v>
      </c>
      <c r="J18" s="109" t="s">
        <v>94</v>
      </c>
      <c r="K18" s="110" t="s">
        <v>97</v>
      </c>
      <c r="L18" s="109" t="s">
        <v>106</v>
      </c>
      <c r="M18" s="51" t="s">
        <v>28</v>
      </c>
      <c r="N18" s="52" t="s">
        <v>77</v>
      </c>
      <c r="O18" s="53" t="s">
        <v>76</v>
      </c>
      <c r="P18" s="53" t="s">
        <v>78</v>
      </c>
      <c r="Q18" s="79" t="s">
        <v>53</v>
      </c>
    </row>
    <row r="19" spans="1:120" s="9" customFormat="1" ht="49.5" x14ac:dyDescent="0.25">
      <c r="A19" s="42">
        <v>2</v>
      </c>
      <c r="B19" s="54" t="s">
        <v>40</v>
      </c>
      <c r="C19" s="9" t="s">
        <v>41</v>
      </c>
      <c r="D19" s="43" t="s">
        <v>58</v>
      </c>
      <c r="E19" s="42">
        <v>3</v>
      </c>
      <c r="F19" s="42">
        <v>40</v>
      </c>
      <c r="G19" s="51" t="s">
        <v>69</v>
      </c>
      <c r="H19" s="42" t="s">
        <v>51</v>
      </c>
      <c r="I19" s="111" t="s">
        <v>99</v>
      </c>
      <c r="J19" s="109" t="s">
        <v>96</v>
      </c>
      <c r="K19" s="112" t="s">
        <v>98</v>
      </c>
      <c r="L19" s="109" t="s">
        <v>107</v>
      </c>
      <c r="M19" s="44" t="s">
        <v>17</v>
      </c>
      <c r="N19" s="43" t="s">
        <v>70</v>
      </c>
      <c r="O19" s="55" t="s">
        <v>71</v>
      </c>
      <c r="P19" s="55" t="s">
        <v>72</v>
      </c>
      <c r="Q19" s="80"/>
    </row>
    <row r="20" spans="1:120" s="64" customFormat="1" ht="24" customHeight="1" x14ac:dyDescent="0.3">
      <c r="A20" s="61"/>
      <c r="B20" s="61" t="s">
        <v>6</v>
      </c>
      <c r="C20" s="61"/>
      <c r="D20" s="62"/>
      <c r="E20" s="61">
        <f>SUM(E18:E19)</f>
        <v>7</v>
      </c>
      <c r="F20" s="61"/>
      <c r="G20" s="61"/>
      <c r="H20" s="61"/>
      <c r="I20" s="61"/>
      <c r="J20" s="61"/>
      <c r="K20" s="61"/>
      <c r="L20" s="114"/>
      <c r="M20" s="61"/>
      <c r="N20" s="63"/>
      <c r="O20" s="63"/>
      <c r="P20" s="63"/>
      <c r="Q20" s="81"/>
    </row>
    <row r="21" spans="1:120" s="73" customFormat="1" ht="25.5" customHeight="1" x14ac:dyDescent="0.25">
      <c r="A21" s="65" t="s">
        <v>19</v>
      </c>
      <c r="B21" s="66" t="s">
        <v>47</v>
      </c>
      <c r="C21" s="67"/>
      <c r="D21" s="68"/>
      <c r="E21" s="69"/>
      <c r="F21" s="67"/>
      <c r="G21" s="67"/>
      <c r="H21" s="67"/>
      <c r="I21" s="67"/>
      <c r="J21" s="67"/>
      <c r="K21" s="67"/>
      <c r="L21" s="67"/>
      <c r="M21" s="67"/>
      <c r="N21" s="70"/>
      <c r="O21" s="70"/>
      <c r="P21" s="70"/>
      <c r="Q21" s="82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2"/>
    </row>
    <row r="22" spans="1:120" s="9" customFormat="1" ht="82.5" x14ac:dyDescent="0.25">
      <c r="A22" s="42">
        <v>1</v>
      </c>
      <c r="B22" s="50" t="s">
        <v>23</v>
      </c>
      <c r="C22" s="50" t="s">
        <v>25</v>
      </c>
      <c r="D22" s="43" t="s">
        <v>64</v>
      </c>
      <c r="E22" s="42">
        <v>4</v>
      </c>
      <c r="F22" s="42">
        <v>56</v>
      </c>
      <c r="G22" s="51" t="s">
        <v>68</v>
      </c>
      <c r="H22" s="51" t="s">
        <v>50</v>
      </c>
      <c r="I22" s="109" t="s">
        <v>92</v>
      </c>
      <c r="J22" s="109" t="s">
        <v>94</v>
      </c>
      <c r="K22" s="110" t="s">
        <v>97</v>
      </c>
      <c r="L22" s="109" t="s">
        <v>108</v>
      </c>
      <c r="M22" s="51" t="s">
        <v>28</v>
      </c>
      <c r="N22" s="52" t="s">
        <v>79</v>
      </c>
      <c r="O22" s="53" t="s">
        <v>80</v>
      </c>
      <c r="P22" s="53" t="s">
        <v>81</v>
      </c>
      <c r="Q22" s="79" t="s">
        <v>57</v>
      </c>
    </row>
    <row r="23" spans="1:120" s="9" customFormat="1" ht="66" x14ac:dyDescent="0.25">
      <c r="A23" s="42">
        <v>2</v>
      </c>
      <c r="B23" s="75" t="s">
        <v>31</v>
      </c>
      <c r="C23" s="54" t="s">
        <v>32</v>
      </c>
      <c r="D23" s="43" t="s">
        <v>60</v>
      </c>
      <c r="E23" s="42">
        <v>3</v>
      </c>
      <c r="F23" s="42">
        <v>17</v>
      </c>
      <c r="G23" s="51" t="s">
        <v>69</v>
      </c>
      <c r="H23" s="42" t="s">
        <v>51</v>
      </c>
      <c r="I23" s="111" t="s">
        <v>93</v>
      </c>
      <c r="J23" s="109" t="s">
        <v>96</v>
      </c>
      <c r="K23" s="112" t="s">
        <v>95</v>
      </c>
      <c r="L23" s="111" t="s">
        <v>100</v>
      </c>
      <c r="M23" s="51" t="s">
        <v>9</v>
      </c>
      <c r="N23" s="43" t="s">
        <v>89</v>
      </c>
      <c r="O23" s="83" t="s">
        <v>88</v>
      </c>
      <c r="P23" s="55" t="s">
        <v>90</v>
      </c>
      <c r="Q23" s="83" t="s">
        <v>66</v>
      </c>
    </row>
    <row r="24" spans="1:120" s="64" customFormat="1" ht="24" customHeight="1" x14ac:dyDescent="0.3">
      <c r="A24" s="61"/>
      <c r="B24" s="61" t="s">
        <v>6</v>
      </c>
      <c r="C24" s="61"/>
      <c r="D24" s="62"/>
      <c r="E24" s="61">
        <f>SUM(E22:E23)</f>
        <v>7</v>
      </c>
      <c r="F24" s="61"/>
      <c r="G24" s="61"/>
      <c r="H24" s="61"/>
      <c r="I24" s="61"/>
      <c r="J24" s="61"/>
      <c r="K24" s="61"/>
      <c r="L24" s="114"/>
      <c r="M24" s="61"/>
      <c r="N24" s="63"/>
      <c r="O24" s="63"/>
      <c r="P24" s="63"/>
      <c r="Q24" s="81"/>
    </row>
    <row r="25" spans="1:120" s="73" customFormat="1" ht="26.25" customHeight="1" x14ac:dyDescent="0.25">
      <c r="A25" s="65" t="s">
        <v>20</v>
      </c>
      <c r="B25" s="66" t="s">
        <v>49</v>
      </c>
      <c r="C25" s="67"/>
      <c r="D25" s="68"/>
      <c r="E25" s="69"/>
      <c r="F25" s="67"/>
      <c r="G25" s="67"/>
      <c r="H25" s="67"/>
      <c r="I25" s="67"/>
      <c r="J25" s="67"/>
      <c r="K25" s="67"/>
      <c r="L25" s="67"/>
      <c r="M25" s="67"/>
      <c r="N25" s="70"/>
      <c r="O25" s="70"/>
      <c r="P25" s="70"/>
      <c r="Q25" s="82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2"/>
    </row>
    <row r="26" spans="1:120" s="9" customFormat="1" ht="82.5" x14ac:dyDescent="0.25">
      <c r="A26" s="42">
        <v>1</v>
      </c>
      <c r="B26" s="43" t="s">
        <v>23</v>
      </c>
      <c r="C26" s="43" t="s">
        <v>25</v>
      </c>
      <c r="D26" s="43" t="s">
        <v>63</v>
      </c>
      <c r="E26" s="42">
        <v>4</v>
      </c>
      <c r="F26" s="42">
        <v>50</v>
      </c>
      <c r="G26" s="51" t="s">
        <v>68</v>
      </c>
      <c r="H26" s="51" t="s">
        <v>50</v>
      </c>
      <c r="I26" s="109" t="s">
        <v>92</v>
      </c>
      <c r="J26" s="109" t="s">
        <v>94</v>
      </c>
      <c r="K26" s="110" t="s">
        <v>97</v>
      </c>
      <c r="L26" s="109" t="s">
        <v>106</v>
      </c>
      <c r="M26" s="51" t="s">
        <v>28</v>
      </c>
      <c r="N26" s="52" t="s">
        <v>77</v>
      </c>
      <c r="O26" s="53" t="s">
        <v>76</v>
      </c>
      <c r="P26" s="53" t="s">
        <v>78</v>
      </c>
      <c r="Q26" s="79" t="s">
        <v>54</v>
      </c>
    </row>
    <row r="27" spans="1:120" s="9" customFormat="1" ht="49.5" x14ac:dyDescent="0.25">
      <c r="A27" s="42">
        <v>2</v>
      </c>
      <c r="B27" s="75" t="s">
        <v>33</v>
      </c>
      <c r="C27" s="50" t="s">
        <v>34</v>
      </c>
      <c r="D27" s="43" t="s">
        <v>61</v>
      </c>
      <c r="E27" s="42">
        <v>3</v>
      </c>
      <c r="F27" s="42">
        <v>10</v>
      </c>
      <c r="G27" s="51" t="s">
        <v>69</v>
      </c>
      <c r="H27" s="42" t="s">
        <v>51</v>
      </c>
      <c r="I27" s="111" t="s">
        <v>99</v>
      </c>
      <c r="J27" s="109" t="s">
        <v>96</v>
      </c>
      <c r="K27" s="112" t="s">
        <v>98</v>
      </c>
      <c r="L27" s="109" t="s">
        <v>101</v>
      </c>
      <c r="M27" s="51" t="s">
        <v>39</v>
      </c>
      <c r="N27" s="52" t="s">
        <v>73</v>
      </c>
      <c r="O27" s="53" t="s">
        <v>74</v>
      </c>
      <c r="P27" s="53" t="s">
        <v>75</v>
      </c>
      <c r="Q27" s="83" t="s">
        <v>67</v>
      </c>
    </row>
    <row r="28" spans="1:120" s="64" customFormat="1" ht="24" customHeight="1" x14ac:dyDescent="0.3">
      <c r="A28" s="61"/>
      <c r="B28" s="61" t="s">
        <v>6</v>
      </c>
      <c r="C28" s="61"/>
      <c r="D28" s="62"/>
      <c r="E28" s="61">
        <f>SUM(E26:E27)</f>
        <v>7</v>
      </c>
      <c r="F28" s="61"/>
      <c r="G28" s="61"/>
      <c r="H28" s="61"/>
      <c r="I28" s="61"/>
      <c r="J28" s="61"/>
      <c r="K28" s="61"/>
      <c r="L28" s="114"/>
      <c r="M28" s="61"/>
      <c r="N28" s="63"/>
      <c r="O28" s="63"/>
      <c r="P28" s="63"/>
      <c r="Q28" s="81"/>
    </row>
    <row r="29" spans="1:120" s="73" customFormat="1" ht="25.5" customHeight="1" x14ac:dyDescent="0.25">
      <c r="A29" s="65" t="s">
        <v>21</v>
      </c>
      <c r="B29" s="66" t="s">
        <v>48</v>
      </c>
      <c r="C29" s="74"/>
      <c r="D29" s="68"/>
      <c r="E29" s="69"/>
      <c r="F29" s="67"/>
      <c r="G29" s="67"/>
      <c r="H29" s="67"/>
      <c r="I29" s="67"/>
      <c r="J29" s="67"/>
      <c r="K29" s="67"/>
      <c r="L29" s="67"/>
      <c r="M29" s="67"/>
      <c r="N29" s="70"/>
      <c r="O29" s="70"/>
      <c r="P29" s="70"/>
      <c r="Q29" s="82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2"/>
    </row>
    <row r="30" spans="1:120" s="9" customFormat="1" ht="82.5" x14ac:dyDescent="0.25">
      <c r="A30" s="42">
        <v>1</v>
      </c>
      <c r="B30" s="50" t="s">
        <v>23</v>
      </c>
      <c r="C30" s="50" t="s">
        <v>25</v>
      </c>
      <c r="D30" s="43" t="s">
        <v>63</v>
      </c>
      <c r="E30" s="42">
        <v>4</v>
      </c>
      <c r="F30" s="42">
        <v>50</v>
      </c>
      <c r="G30" s="51" t="s">
        <v>68</v>
      </c>
      <c r="H30" s="51" t="s">
        <v>50</v>
      </c>
      <c r="I30" s="109" t="s">
        <v>92</v>
      </c>
      <c r="J30" s="109" t="s">
        <v>94</v>
      </c>
      <c r="K30" s="110" t="s">
        <v>97</v>
      </c>
      <c r="L30" s="109" t="s">
        <v>106</v>
      </c>
      <c r="M30" s="51" t="s">
        <v>28</v>
      </c>
      <c r="N30" s="52" t="s">
        <v>77</v>
      </c>
      <c r="O30" s="53" t="s">
        <v>76</v>
      </c>
      <c r="P30" s="53" t="s">
        <v>78</v>
      </c>
      <c r="Q30" s="79" t="s">
        <v>55</v>
      </c>
    </row>
    <row r="31" spans="1:120" s="9" customFormat="1" ht="66" x14ac:dyDescent="0.25">
      <c r="A31" s="42">
        <v>2</v>
      </c>
      <c r="B31" s="76" t="s">
        <v>35</v>
      </c>
      <c r="C31" s="51" t="s">
        <v>36</v>
      </c>
      <c r="D31" s="43" t="s">
        <v>62</v>
      </c>
      <c r="E31" s="42">
        <v>3</v>
      </c>
      <c r="F31" s="42">
        <v>11</v>
      </c>
      <c r="G31" s="51" t="s">
        <v>69</v>
      </c>
      <c r="H31" s="42" t="s">
        <v>51</v>
      </c>
      <c r="I31" s="111" t="s">
        <v>99</v>
      </c>
      <c r="J31" s="109" t="s">
        <v>96</v>
      </c>
      <c r="K31" s="112" t="s">
        <v>98</v>
      </c>
      <c r="L31" s="109" t="s">
        <v>102</v>
      </c>
      <c r="M31" s="51" t="s">
        <v>37</v>
      </c>
      <c r="N31" s="52" t="s">
        <v>82</v>
      </c>
      <c r="O31" s="53" t="s">
        <v>84</v>
      </c>
      <c r="P31" s="53" t="s">
        <v>83</v>
      </c>
      <c r="Q31" s="79"/>
    </row>
    <row r="32" spans="1:120" s="64" customFormat="1" ht="24" customHeight="1" x14ac:dyDescent="0.3">
      <c r="A32" s="61"/>
      <c r="B32" s="61" t="s">
        <v>6</v>
      </c>
      <c r="C32" s="61"/>
      <c r="D32" s="62"/>
      <c r="E32" s="61">
        <f>SUM(E30:E31)</f>
        <v>7</v>
      </c>
      <c r="F32" s="61"/>
      <c r="G32" s="61"/>
      <c r="H32" s="61"/>
      <c r="I32" s="61"/>
      <c r="J32" s="61"/>
      <c r="K32" s="61"/>
      <c r="L32" s="114"/>
      <c r="M32" s="61"/>
      <c r="N32" s="63"/>
      <c r="O32" s="63"/>
      <c r="P32" s="63"/>
      <c r="Q32" s="81"/>
    </row>
    <row r="33" spans="1:22" s="20" customFormat="1" ht="10.5" customHeight="1" x14ac:dyDescent="0.3">
      <c r="A33" s="18"/>
      <c r="B33" s="28"/>
      <c r="C33" s="56"/>
      <c r="D33" s="19"/>
      <c r="E33" s="19"/>
      <c r="F33" s="19"/>
      <c r="G33" s="19"/>
      <c r="H33" s="19"/>
      <c r="I33" s="19"/>
      <c r="J33" s="19"/>
      <c r="K33" s="19"/>
      <c r="L33" s="113"/>
      <c r="M33" s="19"/>
      <c r="Q33" s="84"/>
    </row>
    <row r="34" spans="1:22" s="20" customFormat="1" ht="20.25" customHeight="1" x14ac:dyDescent="0.3">
      <c r="B34" s="31" t="s">
        <v>38</v>
      </c>
      <c r="C34" s="31"/>
      <c r="D34" s="19"/>
      <c r="E34" s="19"/>
      <c r="F34" s="19"/>
      <c r="G34" s="19"/>
      <c r="H34" s="19"/>
      <c r="I34" s="19"/>
      <c r="J34" s="19"/>
      <c r="K34" s="19"/>
      <c r="L34" s="113"/>
      <c r="M34" s="19"/>
      <c r="Q34" s="84"/>
    </row>
    <row r="35" spans="1:22" s="20" customFormat="1" ht="18" customHeight="1" x14ac:dyDescent="0.3">
      <c r="A35" s="94"/>
      <c r="B35" s="94"/>
      <c r="C35" s="49"/>
      <c r="D35" s="19"/>
      <c r="E35" s="19"/>
      <c r="F35" s="19"/>
      <c r="G35" s="19"/>
      <c r="H35" s="19"/>
      <c r="I35" s="19"/>
      <c r="J35" s="19"/>
      <c r="K35" s="19"/>
      <c r="L35" s="113"/>
      <c r="M35" s="19"/>
      <c r="Q35" s="84"/>
    </row>
    <row r="36" spans="1:22" s="20" customFormat="1" ht="20.25" customHeight="1" x14ac:dyDescent="0.3">
      <c r="A36" s="39" t="s">
        <v>109</v>
      </c>
      <c r="B36" s="40"/>
      <c r="C36" s="40"/>
      <c r="D36" s="19"/>
      <c r="E36" s="19"/>
      <c r="F36" s="19"/>
      <c r="G36" s="19"/>
      <c r="H36" s="19"/>
      <c r="I36" s="19"/>
      <c r="J36" s="19"/>
      <c r="K36" s="19"/>
      <c r="L36" s="113"/>
      <c r="M36" s="19"/>
      <c r="N36" s="21"/>
      <c r="Q36" s="84"/>
    </row>
    <row r="37" spans="1:22" s="20" customFormat="1" ht="21" customHeight="1" x14ac:dyDescent="0.3">
      <c r="A37" s="41"/>
      <c r="B37" s="40"/>
      <c r="C37" s="40"/>
      <c r="D37" s="19"/>
      <c r="E37" s="19"/>
      <c r="F37" s="19"/>
      <c r="G37" s="19"/>
      <c r="H37" s="19"/>
      <c r="I37" s="19"/>
      <c r="J37" s="19"/>
      <c r="K37" s="19"/>
      <c r="L37" s="113"/>
      <c r="M37" s="19"/>
      <c r="N37" s="22"/>
      <c r="Q37" s="84"/>
    </row>
    <row r="38" spans="1:22" s="20" customFormat="1" ht="25.5" customHeight="1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M38" s="45"/>
      <c r="N38" s="45"/>
      <c r="O38" s="97"/>
      <c r="P38" s="97"/>
      <c r="Q38" s="97"/>
    </row>
    <row r="39" spans="1:22" s="27" customFormat="1" ht="19.5" x14ac:dyDescent="0.35">
      <c r="D39" s="23"/>
      <c r="E39" s="24"/>
      <c r="F39" s="24"/>
      <c r="G39" s="25"/>
      <c r="H39" s="24"/>
      <c r="I39" s="24"/>
      <c r="J39" s="24"/>
      <c r="K39" s="24"/>
      <c r="M39" s="37"/>
      <c r="N39" s="37"/>
      <c r="O39" s="98"/>
      <c r="P39" s="98"/>
      <c r="Q39" s="98"/>
      <c r="R39" s="26"/>
      <c r="S39" s="26"/>
      <c r="T39" s="26"/>
      <c r="U39" s="26"/>
      <c r="V39" s="26"/>
    </row>
    <row r="40" spans="1:22" s="27" customFormat="1" ht="19.5" x14ac:dyDescent="0.35">
      <c r="D40" s="23"/>
      <c r="E40" s="24"/>
      <c r="F40" s="24"/>
      <c r="G40" s="25"/>
      <c r="H40" s="24"/>
      <c r="I40" s="24"/>
      <c r="J40" s="24"/>
      <c r="K40" s="24"/>
      <c r="M40" s="37"/>
      <c r="N40" s="37"/>
      <c r="O40" s="33"/>
      <c r="P40" s="60"/>
      <c r="Q40" s="85"/>
      <c r="R40" s="26"/>
      <c r="S40" s="26"/>
      <c r="T40" s="26"/>
      <c r="U40" s="26"/>
      <c r="V40" s="26"/>
    </row>
    <row r="41" spans="1:22" s="27" customFormat="1" ht="18.75" customHeight="1" x14ac:dyDescent="0.3">
      <c r="B41" s="29"/>
      <c r="C41" s="29"/>
      <c r="D41" s="29"/>
      <c r="E41" s="57"/>
      <c r="F41" s="29"/>
      <c r="G41" s="29"/>
      <c r="H41" s="29"/>
      <c r="I41" s="29"/>
      <c r="J41" s="29"/>
      <c r="K41" s="29"/>
      <c r="L41" s="46"/>
      <c r="M41" s="46"/>
      <c r="N41" s="46"/>
      <c r="O41" s="46"/>
      <c r="P41" s="46"/>
      <c r="Q41" s="86"/>
      <c r="R41" s="26"/>
      <c r="S41" s="26"/>
      <c r="T41" s="26"/>
      <c r="U41" s="26"/>
      <c r="V41" s="26"/>
    </row>
    <row r="42" spans="1:22" s="27" customFormat="1" ht="19.5" customHeight="1" x14ac:dyDescent="0.35">
      <c r="B42" s="30"/>
      <c r="C42" s="30"/>
      <c r="D42" s="30"/>
      <c r="E42" s="58"/>
      <c r="F42" s="30"/>
      <c r="G42" s="30"/>
      <c r="H42" s="30"/>
      <c r="I42" s="30"/>
      <c r="J42" s="30"/>
      <c r="K42" s="30"/>
      <c r="L42" s="38"/>
      <c r="M42" s="38"/>
      <c r="N42" s="38"/>
      <c r="O42" s="38"/>
      <c r="P42" s="38"/>
      <c r="Q42" s="87"/>
      <c r="R42" s="26"/>
      <c r="S42" s="26"/>
      <c r="T42" s="26"/>
      <c r="U42" s="26"/>
      <c r="V42" s="26"/>
    </row>
    <row r="43" spans="1:22" s="5" customFormat="1" ht="23.25" customHeight="1" x14ac:dyDescent="0.3">
      <c r="A43" s="32"/>
      <c r="B43" s="32"/>
      <c r="C43" s="32"/>
      <c r="D43" s="32"/>
      <c r="E43" s="59"/>
      <c r="F43" s="32"/>
      <c r="G43" s="32"/>
      <c r="H43" s="32"/>
      <c r="I43" s="32"/>
      <c r="J43" s="32"/>
      <c r="K43" s="32"/>
      <c r="L43" s="35"/>
      <c r="M43" s="35"/>
      <c r="N43" s="36"/>
      <c r="O43" s="34"/>
      <c r="P43" s="34"/>
      <c r="Q43" s="88"/>
      <c r="R43" s="4"/>
      <c r="S43" s="4"/>
      <c r="T43" s="4"/>
      <c r="U43" s="4"/>
      <c r="V43" s="4"/>
    </row>
    <row r="44" spans="1:22" ht="18.75" x14ac:dyDescent="0.3">
      <c r="A44" s="13"/>
      <c r="B44" s="16"/>
      <c r="C44" s="16"/>
      <c r="D44" s="14"/>
      <c r="E44" s="13"/>
      <c r="F44" s="13"/>
      <c r="G44" s="13"/>
      <c r="H44" s="13"/>
      <c r="I44" s="13"/>
      <c r="J44" s="13"/>
      <c r="K44" s="13"/>
      <c r="L44" s="96"/>
      <c r="M44" s="33"/>
      <c r="N44" s="37"/>
      <c r="O44" s="38"/>
      <c r="P44" s="38"/>
      <c r="Q44" s="87"/>
    </row>
    <row r="45" spans="1:22" ht="18.75" customHeight="1" x14ac:dyDescent="0.3">
      <c r="A45" s="13"/>
      <c r="B45" s="16"/>
      <c r="C45" s="16"/>
      <c r="D45" s="14"/>
      <c r="E45" s="13"/>
      <c r="F45" s="13"/>
      <c r="G45" s="13"/>
      <c r="H45" s="13"/>
      <c r="I45" s="13"/>
      <c r="J45" s="13"/>
      <c r="K45" s="13"/>
      <c r="M45" s="37"/>
      <c r="N45" s="37"/>
      <c r="O45" s="98"/>
      <c r="P45" s="98"/>
      <c r="Q45" s="98"/>
    </row>
    <row r="46" spans="1:22" x14ac:dyDescent="0.25">
      <c r="A46" s="13"/>
      <c r="B46" s="16"/>
      <c r="C46" s="16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5"/>
      <c r="O46" s="15"/>
      <c r="P46" s="15"/>
    </row>
    <row r="47" spans="1:22" x14ac:dyDescent="0.25">
      <c r="A47" s="13"/>
      <c r="B47" s="16"/>
      <c r="C47" s="16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5"/>
      <c r="O47" s="15"/>
      <c r="P47" s="15"/>
    </row>
    <row r="48" spans="1:22" x14ac:dyDescent="0.25">
      <c r="A48" s="13"/>
      <c r="B48" s="16"/>
      <c r="C48" s="16"/>
      <c r="D48" s="14"/>
      <c r="E48" s="13"/>
      <c r="F48" s="13"/>
      <c r="G48" s="13"/>
      <c r="H48" s="13"/>
      <c r="I48" s="13"/>
      <c r="J48" s="13"/>
      <c r="K48" s="13"/>
      <c r="L48" s="13"/>
      <c r="M48" s="10"/>
      <c r="N48" s="17"/>
      <c r="O48" s="17"/>
      <c r="P48" s="17"/>
    </row>
  </sheetData>
  <autoFilter ref="A8:DP32"/>
  <mergeCells count="21">
    <mergeCell ref="F7:F8"/>
    <mergeCell ref="I7:L7"/>
    <mergeCell ref="M7:M8"/>
    <mergeCell ref="N7:N8"/>
    <mergeCell ref="O7:O8"/>
    <mergeCell ref="O38:Q38"/>
    <mergeCell ref="O39:Q39"/>
    <mergeCell ref="O45:Q45"/>
    <mergeCell ref="A4:Q4"/>
    <mergeCell ref="A1:B1"/>
    <mergeCell ref="A2:B2"/>
    <mergeCell ref="A5:Q5"/>
    <mergeCell ref="A3:Q3"/>
    <mergeCell ref="G7:H7"/>
    <mergeCell ref="A7:A8"/>
    <mergeCell ref="B7:B8"/>
    <mergeCell ref="C7:C8"/>
    <mergeCell ref="D7:D8"/>
    <mergeCell ref="E7:E8"/>
    <mergeCell ref="P7:P8"/>
    <mergeCell ref="Q7:Q8"/>
  </mergeCells>
  <pageMargins left="0.23622047244094499" right="0.23622047244094499" top="0.38" bottom="0.196850393700787" header="3.9370078740157501E-2" footer="3.9370078740157501E-2"/>
  <pageSetup paperSize="9" scale="46" fitToHeight="0" orientation="landscape" r:id="rId1"/>
  <headerFooter>
    <oddFooter>Page &amp;P of &amp;N</oddFooter>
  </headerFooter>
  <rowBreaks count="1" manualBreakCount="1">
    <brk id="2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</vt:lpstr>
      <vt:lpstr>TKB!Print_Area</vt:lpstr>
      <vt:lpstr>TKB!Print_Titles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UEB3671</cp:lastModifiedBy>
  <cp:lastPrinted>2022-11-24T04:02:58Z</cp:lastPrinted>
  <dcterms:created xsi:type="dcterms:W3CDTF">2016-01-22T01:05:53Z</dcterms:created>
  <dcterms:modified xsi:type="dcterms:W3CDTF">2022-11-29T08:01:09Z</dcterms:modified>
</cp:coreProperties>
</file>