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trangdt.ueb\Đăng web\2023\Tháng 6 - 2023\Thời khóa biểu ThS trúng tuyển đợt 1 năm 2023\"/>
    </mc:Choice>
  </mc:AlternateContent>
  <bookViews>
    <workbookView xWindow="0" yWindow="0" windowWidth="21600" windowHeight="9630"/>
  </bookViews>
  <sheets>
    <sheet name="TKB" sheetId="2" r:id="rId1"/>
  </sheets>
  <definedNames>
    <definedName name="_xlnm._FilterDatabase" localSheetId="0" hidden="1">TKB!$A$7:$DM$31</definedName>
    <definedName name="_xlnm.Print_Area" localSheetId="0">TKB!$A$1:$N$37</definedName>
    <definedName name="_xlnm.Print_Titles" localSheetId="0">TKB!$7:$7</definedName>
  </definedNames>
  <calcPr calcId="162913"/>
</workbook>
</file>

<file path=xl/calcChain.xml><?xml version="1.0" encoding="utf-8"?>
<calcChain xmlns="http://schemas.openxmlformats.org/spreadsheetml/2006/main">
  <c r="P10" i="2" l="1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9" i="2"/>
  <c r="E11" i="2" l="1"/>
  <c r="E15" i="2"/>
  <c r="E19" i="2"/>
  <c r="E23" i="2"/>
  <c r="E27" i="2"/>
  <c r="E31" i="2"/>
</calcChain>
</file>

<file path=xl/sharedStrings.xml><?xml version="1.0" encoding="utf-8"?>
<sst xmlns="http://schemas.openxmlformats.org/spreadsheetml/2006/main" count="188" uniqueCount="93">
  <si>
    <t>ĐẠI HỌC QUỐC GIA HÀ NỘI</t>
  </si>
  <si>
    <t>TRƯỜNG ĐẠI HỌC KINH TẾ</t>
  </si>
  <si>
    <t>TT</t>
  </si>
  <si>
    <t>Số TC</t>
  </si>
  <si>
    <t>Buổi học</t>
  </si>
  <si>
    <t>Tổng</t>
  </si>
  <si>
    <t>Học phần</t>
  </si>
  <si>
    <t>Khoa TCNH</t>
  </si>
  <si>
    <t>Ghi chú:</t>
  </si>
  <si>
    <t>Phòng học</t>
  </si>
  <si>
    <t>I</t>
  </si>
  <si>
    <t>Mã học phần</t>
  </si>
  <si>
    <t>Thời gian học</t>
  </si>
  <si>
    <t>II</t>
  </si>
  <si>
    <t>III</t>
  </si>
  <si>
    <t>Đơn vị phụ trách</t>
  </si>
  <si>
    <t>Khoa KTCT</t>
  </si>
  <si>
    <t>Viện QTKD</t>
  </si>
  <si>
    <t>IV</t>
  </si>
  <si>
    <t>V</t>
  </si>
  <si>
    <t>VI</t>
  </si>
  <si>
    <t>Ghi chú</t>
  </si>
  <si>
    <t>Triết học</t>
  </si>
  <si>
    <t>Mã lớp học phần</t>
  </si>
  <si>
    <t>PHI5003</t>
  </si>
  <si>
    <t>Sĩ số dự kiến</t>
  </si>
  <si>
    <t>Giảng viên
(Ghi rõ học hàm, học vị)</t>
  </si>
  <si>
    <t>Trường ĐH KHXHNV</t>
  </si>
  <si>
    <t>Số điện thoại</t>
  </si>
  <si>
    <t>Email</t>
  </si>
  <si>
    <t>Danh sách gồm 6 lớp khóa học./.</t>
  </si>
  <si>
    <t>Khoa KT&amp;KDQT</t>
  </si>
  <si>
    <t>Phân tích chính sách kinh tế - xã hội nâng cao</t>
  </si>
  <si>
    <t>PEC6039</t>
  </si>
  <si>
    <t>Lớp QH-2023-E.CH QLKT 1</t>
  </si>
  <si>
    <t>Áp dụng từ ngày 24/06/2023 đến ngày 09/09/2023</t>
  </si>
  <si>
    <t>PHI5003 - QH-2023 đợt 1</t>
  </si>
  <si>
    <t>Thứ 5: 13/07, 20/07, 27/07, 03/08, 10/08, 17/08
Thứ 6: 11/08, 18/08
Thứ 7: 24/06, 01/07, 08/07, 15/07, 22/07, 29/07, 05/08, 12/08, 19/08</t>
  </si>
  <si>
    <t>Thứ 5 (Buổi tối)
Thứ 6 (Buổi tối)
Thứ 7 (Buổi Chiều)</t>
  </si>
  <si>
    <t>Thứ 4 (Buổi tối)
Thứ 7 (Buổi sáng)</t>
  </si>
  <si>
    <t>Lớp QH-2023-E.CH QTKD 1</t>
  </si>
  <si>
    <t>Học cùng lớp QH-2023-E.CH Kế toán 1</t>
  </si>
  <si>
    <t>12+2</t>
  </si>
  <si>
    <t>Quản trị Marketing nâng cao</t>
  </si>
  <si>
    <t>BSA6105</t>
  </si>
  <si>
    <t>BSA6105 - QH-2022 đợt 1</t>
  </si>
  <si>
    <t>Lớp QH-2023-E.CH TCNH 1</t>
  </si>
  <si>
    <t>Lớp QH-2023-E.CH KTQT 1</t>
  </si>
  <si>
    <t>PEC6039 - QH-2023 đợt 1</t>
  </si>
  <si>
    <t>Lớp QH-2023-E.CH KẾ TOÁN 1</t>
  </si>
  <si>
    <t>Học cùng lớp QH-2023-E.CH QTKD 1</t>
  </si>
  <si>
    <t>Tiền tệ, ngân hàng và thị trường tài chính</t>
  </si>
  <si>
    <t>FIB6058</t>
  </si>
  <si>
    <t>4+3</t>
  </si>
  <si>
    <t>Học cùng lớp QH-2023-E.CH Công nghệ Tài chính 1</t>
  </si>
  <si>
    <t>Lớp QH-2023-E.CH CÔNG NGHỆ TÀI CHÍNH 1</t>
  </si>
  <si>
    <t>Học cùng lớp QH-2023-E.CH TCNH 1</t>
  </si>
  <si>
    <r>
      <rPr>
        <b/>
        <sz val="13"/>
        <rFont val="Times New Roman"/>
        <family val="1"/>
      </rPr>
      <t>1. Thời gian tiết học: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Sáng</t>
    </r>
    <r>
      <rPr>
        <sz val="13"/>
        <rFont val="Times New Roman"/>
        <family val="1"/>
      </rPr>
      <t xml:space="preserve"> từ 8h00 đến 11h40; </t>
    </r>
    <r>
      <rPr>
        <b/>
        <sz val="13"/>
        <rFont val="Times New Roman"/>
        <family val="1"/>
      </rPr>
      <t>Chiều</t>
    </r>
    <r>
      <rPr>
        <sz val="13"/>
        <rFont val="Times New Roman"/>
        <family val="1"/>
      </rPr>
      <t xml:space="preserve"> từ 14h00 đến 17h40; </t>
    </r>
    <r>
      <rPr>
        <b/>
        <sz val="13"/>
        <rFont val="Times New Roman"/>
        <family val="1"/>
      </rPr>
      <t>Tối</t>
    </r>
    <r>
      <rPr>
        <sz val="13"/>
        <rFont val="Times New Roman"/>
        <family val="1"/>
      </rPr>
      <t xml:space="preserve"> từ 17h00 đến 19h50.</t>
    </r>
  </si>
  <si>
    <r>
      <rPr>
        <b/>
        <sz val="13"/>
        <rFont val="Times New Roman"/>
        <family val="1"/>
      </rPr>
      <t>2. Thời gian thi: dự kiến</t>
    </r>
    <r>
      <rPr>
        <sz val="13"/>
        <rFont val="Times New Roman"/>
        <family val="1"/>
      </rPr>
      <t xml:space="preserve"> sau khi kết thúc học từ 1-3 tuần.</t>
    </r>
  </si>
  <si>
    <r>
      <rPr>
        <b/>
        <sz val="13"/>
        <rFont val="Times New Roman"/>
        <family val="1"/>
      </rPr>
      <t>3. Địa chỉ giảng đường:</t>
    </r>
    <r>
      <rPr>
        <sz val="13"/>
        <rFont val="Times New Roman"/>
        <family val="1"/>
      </rPr>
      <t xml:space="preserve"> Trường Liên cấp Việt Úc, Phố Lưu Hữu Phước, Nam Từ Liêm, Hà Nội.</t>
    </r>
  </si>
  <si>
    <t>Đầu tư quốc tế: Chính sách và thực tiễn</t>
  </si>
  <si>
    <t>INE6019</t>
  </si>
  <si>
    <t>INE6019 - QH-2023 đợt 1</t>
  </si>
  <si>
    <t>TS. Phạm Thu Phương</t>
  </si>
  <si>
    <t>0904322545</t>
  </si>
  <si>
    <t>phuongpt@vnu.edu.vn</t>
  </si>
  <si>
    <t>TS. Nguyễn Văn Phương
TS. Hoàng Thị Bảo Thoa</t>
  </si>
  <si>
    <t>0982034025
'0982088911</t>
  </si>
  <si>
    <t>vanphuong@vnu.edu.vn
thoahtb@vnu.edu.vn</t>
  </si>
  <si>
    <t>PGS.TS. Phạm Văn Dũng</t>
  </si>
  <si>
    <t>dungpv@vnu.edu.vn</t>
  </si>
  <si>
    <t>0912464494</t>
  </si>
  <si>
    <t>TS. Phùng Thế Đông</t>
  </si>
  <si>
    <t>0947797075</t>
  </si>
  <si>
    <t>pthedong@gmail.com</t>
  </si>
  <si>
    <t>Học ghép tất cả các chuyên ngành</t>
  </si>
  <si>
    <t>TS. Nguyễn Thị Thu Hường</t>
  </si>
  <si>
    <t>0983024496</t>
  </si>
  <si>
    <t>huongvnu1976@gmail.com</t>
  </si>
  <si>
    <t>Thứ 4: 26/07, 02/08, 09/08, 16/08
Thứ 7: 24/06, 01/07, 08/07, 15/07, 22/07, 29/07, 05/08, 12/08, 19/08</t>
  </si>
  <si>
    <t xml:space="preserve"> THỜI KHÓA BIỂU THẠC SĨ KHÓA QH-2023-E TRÚNG TUYỂN ĐỢT 1</t>
  </si>
  <si>
    <t>FIB6058 - QH-2023 đợt 1</t>
  </si>
  <si>
    <t>Thứ 5: Online trên MS Teams
Thứ 6, Thứ 7: 803VU</t>
  </si>
  <si>
    <t>Thứ 4: Online trên MS Teams
Thứ 7: 803VU</t>
  </si>
  <si>
    <t>Thứ 4: Online trên MS Teams
Thứ 7: 808VU</t>
  </si>
  <si>
    <t>Thứ 4: Online trên MS Teams
Thứ 7: 809VU</t>
  </si>
  <si>
    <t>Thứ 4: Online trên MS Teams
Thứ 7: 810VU</t>
  </si>
  <si>
    <t>https://teams.microsoft.com/l/team/19%3ajbG12DL2usqaLh-w1XDEv19JjxmFpB_IvWDUOWUaQSg1%40thread.tacv2/conversations?groupId=4d9abc0d-dd15-41ee-84b8-d9ee939f69bb&amp;tenantId=df857a33-0714-4b06-8132-e485c232e2a2</t>
  </si>
  <si>
    <t>https://teams.microsoft.com/l/team/19%3aq6sljdG41WL-CNcQ19Z7-2FNKy0qvQynRSzyoKm_dW41%40thread.tacv2/conversations?groupId=bc3171b6-4a21-425f-bbf3-59b52f603b11&amp;tenantId=df857a33-0714-4b06-8132-e485c232e2a2</t>
  </si>
  <si>
    <t>https://teams.microsoft.com/l/team/19%3aZ535yYvrkh5LUi90BrZP7Y2OvdIYEKy2WHepOUqQsk01%40thread.tacv2/conversations?groupId=8944b117-0d62-400e-a8f0-ad08a53a66e0&amp;tenantId=df857a33-0714-4b06-8132-e485c232e2a2</t>
  </si>
  <si>
    <t>https://teams.microsoft.com/l/team/19%3aBQ4heaLmMNeu5DmSfYV7027InyULKYzJy1hs0xizvfI1%40thread.tacv2/conversations?groupId=60eaeeb9-27ec-4491-a8fb-3e2475ee7f42&amp;tenantId=df857a33-0714-4b06-8132-e485c232e2a2</t>
  </si>
  <si>
    <t>https://teams.microsoft.com/l/team/19%3a-0uVKs4rndtEecM2GxD7O5CaQkvxlxVifmqv6Gkq-eY1%40thread.tacv2/conversations?groupId=0b68ede1-dbd2-40bb-9fe1-35cff5e103e7&amp;tenantId=df857a33-0714-4b06-8132-e485c232e2a2</t>
  </si>
  <si>
    <t>(Kèm theo Thông báo số     2120            /TB-ĐHKT ngày     22     tháng 6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</si>
</sst>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  <charset val="163"/>
    </font>
    <font>
      <b/>
      <sz val="12"/>
      <name val="Times New Roman"/>
      <family val="1"/>
      <charset val="163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name val="Times New Roman"/>
      <family val="1"/>
      <charset val="163"/>
    </font>
    <font>
      <b/>
      <sz val="14"/>
      <name val="Times New Roman"/>
      <family val="1"/>
      <charset val="163"/>
    </font>
    <font>
      <sz val="14"/>
      <name val="Times New Roman"/>
      <family val="1"/>
      <charset val="163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  <charset val="163"/>
    </font>
    <font>
      <b/>
      <i/>
      <sz val="16"/>
      <name val="Times New Roman"/>
      <family val="1"/>
    </font>
    <font>
      <u/>
      <sz val="11"/>
      <color theme="10"/>
      <name val="Calibri"/>
      <family val="2"/>
      <scheme val="minor"/>
    </font>
    <font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3"/>
      <color theme="1"/>
      <name val="Times New Roman"/>
      <family val="1"/>
    </font>
    <font>
      <i/>
      <sz val="14"/>
      <color rgb="FF000000"/>
      <name val="Times New Roman"/>
      <family val="1"/>
      <charset val="163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u/>
      <sz val="13"/>
      <color theme="10"/>
      <name val="Calibri"/>
      <family val="2"/>
      <scheme val="minor"/>
    </font>
    <font>
      <b/>
      <sz val="24"/>
      <name val="Times New Roman"/>
      <family val="1"/>
    </font>
    <font>
      <b/>
      <sz val="14"/>
      <color rgb="FF000000"/>
      <name val="Times New Roman"/>
      <family val="1"/>
    </font>
    <font>
      <i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0" fontId="1" fillId="0" borderId="0"/>
  </cellStyleXfs>
  <cellXfs count="10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/>
    <xf numFmtId="0" fontId="9" fillId="0" borderId="0" xfId="0" applyFont="1" applyFill="1" applyAlignment="1"/>
    <xf numFmtId="0" fontId="2" fillId="0" borderId="0" xfId="0" applyFont="1" applyFill="1" applyBorder="1" applyAlignment="1"/>
    <xf numFmtId="0" fontId="10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10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/>
    <xf numFmtId="0" fontId="13" fillId="0" borderId="0" xfId="0" applyFont="1" applyFill="1" applyAlignment="1"/>
    <xf numFmtId="0" fontId="13" fillId="0" borderId="0" xfId="0" applyFont="1" applyFill="1" applyBorder="1" applyAlignment="1">
      <alignment wrapText="1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/>
    <xf numFmtId="0" fontId="17" fillId="0" borderId="4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wrapText="1"/>
    </xf>
    <xf numFmtId="0" fontId="17" fillId="2" borderId="7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wrapText="1"/>
    </xf>
    <xf numFmtId="0" fontId="23" fillId="0" borderId="4" xfId="0" applyFont="1" applyFill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13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7" fillId="2" borderId="5" xfId="0" applyFont="1" applyFill="1" applyBorder="1" applyAlignment="1"/>
    <xf numFmtId="0" fontId="25" fillId="0" borderId="4" xfId="0" applyFont="1" applyFill="1" applyBorder="1" applyAlignment="1">
      <alignment horizontal="justify" wrapText="1"/>
    </xf>
    <xf numFmtId="0" fontId="25" fillId="0" borderId="4" xfId="0" applyFont="1" applyFill="1" applyBorder="1" applyAlignment="1">
      <alignment horizontal="center" wrapText="1"/>
    </xf>
    <xf numFmtId="0" fontId="25" fillId="0" borderId="4" xfId="0" applyFont="1" applyFill="1" applyBorder="1" applyAlignment="1">
      <alignment wrapText="1"/>
    </xf>
    <xf numFmtId="0" fontId="25" fillId="0" borderId="4" xfId="0" quotePrefix="1" applyFont="1" applyFill="1" applyBorder="1" applyAlignment="1">
      <alignment wrapText="1"/>
    </xf>
    <xf numFmtId="0" fontId="16" fillId="0" borderId="4" xfId="0" applyFont="1" applyFill="1" applyBorder="1" applyAlignment="1">
      <alignment horizontal="justify" wrapText="1"/>
    </xf>
    <xf numFmtId="0" fontId="16" fillId="0" borderId="4" xfId="0" quotePrefix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17" fillId="3" borderId="4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wrapText="1"/>
    </xf>
    <xf numFmtId="0" fontId="26" fillId="3" borderId="4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7" fillId="2" borderId="4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left" wrapText="1"/>
    </xf>
    <xf numFmtId="0" fontId="23" fillId="0" borderId="4" xfId="0" applyFont="1" applyFill="1" applyBorder="1" applyAlignment="1">
      <alignment horizontal="left" wrapText="1"/>
    </xf>
    <xf numFmtId="0" fontId="27" fillId="3" borderId="4" xfId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7" fillId="2" borderId="6" xfId="0" applyFont="1" applyFill="1" applyBorder="1" applyAlignment="1">
      <alignment horizontal="left" wrapText="1"/>
    </xf>
    <xf numFmtId="0" fontId="17" fillId="3" borderId="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16" fontId="16" fillId="0" borderId="4" xfId="0" applyNumberFormat="1" applyFont="1" applyFill="1" applyBorder="1" applyAlignment="1">
      <alignment horizontal="center" wrapText="1"/>
    </xf>
    <xf numFmtId="49" fontId="16" fillId="0" borderId="4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281268</xdr:colOff>
      <xdr:row>2</xdr:row>
      <xdr:rowOff>22412</xdr:rowOff>
    </xdr:from>
    <xdr:to>
      <xdr:col>1</xdr:col>
      <xdr:colOff>1586683</xdr:colOff>
      <xdr:row>2</xdr:row>
      <xdr:rowOff>22412</xdr:rowOff>
    </xdr:to>
    <xdr:cxnSp macro="">
      <xdr:nvCxnSpPr>
        <xdr:cNvPr id="3" name="Straight Connector 2"/>
        <xdr:cNvCxnSpPr/>
      </xdr:nvCxnSpPr>
      <xdr:spPr>
        <a:xfrm>
          <a:off x="414618" y="493059"/>
          <a:ext cx="18489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49"/>
  <sheetViews>
    <sheetView tabSelected="1" zoomScale="55" zoomScaleNormal="55" zoomScaleSheetLayoutView="70" workbookViewId="0">
      <selection activeCell="A4" sqref="A4:N4"/>
    </sheetView>
  </sheetViews>
  <sheetFormatPr defaultRowHeight="15.75" x14ac:dyDescent="0.25"/>
  <cols>
    <col min="1" max="1" width="6.28515625" style="1" customWidth="1"/>
    <col min="2" max="2" width="29.85546875" style="8" customWidth="1"/>
    <col min="3" max="3" width="10.7109375" style="8" customWidth="1"/>
    <col min="4" max="4" width="17.140625" style="7" customWidth="1"/>
    <col min="5" max="5" width="4.7109375" style="1" customWidth="1"/>
    <col min="6" max="6" width="7.85546875" style="1" customWidth="1"/>
    <col min="7" max="7" width="21.140625" style="1" customWidth="1"/>
    <col min="8" max="8" width="47.5703125" style="86" customWidth="1"/>
    <col min="9" max="9" width="20.28515625" style="1" customWidth="1"/>
    <col min="10" max="10" width="15.5703125" style="1" customWidth="1"/>
    <col min="11" max="11" width="26.5703125" style="11" customWidth="1"/>
    <col min="12" max="12" width="18.140625" style="11" customWidth="1"/>
    <col min="13" max="13" width="23" style="11" customWidth="1"/>
    <col min="14" max="14" width="30" style="75" customWidth="1"/>
    <col min="15" max="15" width="5.28515625" style="2" customWidth="1"/>
    <col min="16" max="16" width="15.5703125" style="2" hidden="1" customWidth="1"/>
    <col min="17" max="17" width="45.85546875" style="2" hidden="1" customWidth="1"/>
    <col min="18" max="45" width="15.5703125" style="2" customWidth="1"/>
    <col min="46" max="46" width="0.140625" style="2" customWidth="1"/>
    <col min="47" max="16384" width="9.140625" style="2"/>
  </cols>
  <sheetData>
    <row r="1" spans="1:117" ht="18.75" x14ac:dyDescent="0.3">
      <c r="A1" s="100" t="s">
        <v>0</v>
      </c>
      <c r="B1" s="100"/>
      <c r="C1" s="55"/>
      <c r="D1" s="8"/>
    </row>
    <row r="2" spans="1:117" ht="18.75" x14ac:dyDescent="0.3">
      <c r="A2" s="101" t="s">
        <v>1</v>
      </c>
      <c r="B2" s="101"/>
      <c r="C2" s="56"/>
      <c r="D2" s="6"/>
      <c r="E2" s="3"/>
      <c r="F2" s="3"/>
      <c r="K2" s="12"/>
      <c r="L2" s="12"/>
      <c r="M2" s="12"/>
      <c r="N2" s="76"/>
    </row>
    <row r="3" spans="1:117" ht="42.75" customHeight="1" x14ac:dyDescent="0.25">
      <c r="A3" s="103" t="s">
        <v>80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17" ht="22.5" customHeight="1" x14ac:dyDescent="0.25">
      <c r="A4" s="106" t="s">
        <v>92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17" ht="22.5" customHeight="1" x14ac:dyDescent="0.3">
      <c r="A5" s="102" t="s">
        <v>35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17" ht="21" customHeight="1" x14ac:dyDescent="0.25">
      <c r="A6" s="3"/>
      <c r="B6" s="6"/>
      <c r="C6" s="6"/>
      <c r="D6" s="6"/>
      <c r="E6" s="3"/>
      <c r="F6" s="3"/>
      <c r="K6" s="12"/>
      <c r="L6" s="12"/>
      <c r="M6" s="12"/>
      <c r="N6" s="76"/>
    </row>
    <row r="7" spans="1:117" s="9" customFormat="1" ht="55.5" customHeight="1" x14ac:dyDescent="0.25">
      <c r="A7" s="46" t="s">
        <v>2</v>
      </c>
      <c r="B7" s="46" t="s">
        <v>6</v>
      </c>
      <c r="C7" s="46" t="s">
        <v>11</v>
      </c>
      <c r="D7" s="46" t="s">
        <v>23</v>
      </c>
      <c r="E7" s="46" t="s">
        <v>3</v>
      </c>
      <c r="F7" s="46" t="s">
        <v>25</v>
      </c>
      <c r="G7" s="46" t="s">
        <v>4</v>
      </c>
      <c r="H7" s="46" t="s">
        <v>12</v>
      </c>
      <c r="I7" s="46" t="s">
        <v>9</v>
      </c>
      <c r="J7" s="46" t="s">
        <v>15</v>
      </c>
      <c r="K7" s="46" t="s">
        <v>26</v>
      </c>
      <c r="L7" s="46" t="s">
        <v>28</v>
      </c>
      <c r="M7" s="46" t="s">
        <v>29</v>
      </c>
      <c r="N7" s="46" t="s">
        <v>21</v>
      </c>
      <c r="O7" s="32"/>
    </row>
    <row r="8" spans="1:117" s="35" customFormat="1" ht="40.5" customHeight="1" x14ac:dyDescent="0.25">
      <c r="A8" s="47" t="s">
        <v>10</v>
      </c>
      <c r="B8" s="58" t="s">
        <v>34</v>
      </c>
      <c r="C8" s="48"/>
      <c r="D8" s="48"/>
      <c r="E8" s="66"/>
      <c r="F8" s="48"/>
      <c r="G8" s="48"/>
      <c r="H8" s="87"/>
      <c r="I8" s="48"/>
      <c r="J8" s="48"/>
      <c r="K8" s="49"/>
      <c r="L8" s="49"/>
      <c r="M8" s="49"/>
      <c r="N8" s="77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4"/>
    </row>
    <row r="9" spans="1:117" s="9" customFormat="1" ht="63.75" customHeight="1" x14ac:dyDescent="0.25">
      <c r="A9" s="50">
        <v>1</v>
      </c>
      <c r="B9" s="63" t="s">
        <v>32</v>
      </c>
      <c r="C9" s="9" t="s">
        <v>33</v>
      </c>
      <c r="D9" s="51" t="s">
        <v>48</v>
      </c>
      <c r="E9" s="50">
        <v>3</v>
      </c>
      <c r="F9" s="50">
        <v>6</v>
      </c>
      <c r="G9" s="60" t="s">
        <v>39</v>
      </c>
      <c r="H9" s="85" t="s">
        <v>79</v>
      </c>
      <c r="I9" s="60" t="s">
        <v>83</v>
      </c>
      <c r="J9" s="52" t="s">
        <v>16</v>
      </c>
      <c r="K9" s="51" t="s">
        <v>69</v>
      </c>
      <c r="L9" s="64" t="s">
        <v>71</v>
      </c>
      <c r="M9" s="64" t="s">
        <v>70</v>
      </c>
      <c r="N9" s="79"/>
      <c r="P9" s="9" t="str">
        <f>B9&amp;" "&amp;D9</f>
        <v>Phân tích chính sách kinh tế - xã hội nâng cao PEC6039 - QH-2023 đợt 1</v>
      </c>
      <c r="Q9" s="9" t="s">
        <v>89</v>
      </c>
    </row>
    <row r="10" spans="1:117" s="9" customFormat="1" ht="110.25" x14ac:dyDescent="0.25">
      <c r="A10" s="50">
        <v>2</v>
      </c>
      <c r="B10" s="59" t="s">
        <v>22</v>
      </c>
      <c r="C10" s="51" t="s">
        <v>24</v>
      </c>
      <c r="D10" s="51" t="s">
        <v>36</v>
      </c>
      <c r="E10" s="60">
        <v>4</v>
      </c>
      <c r="F10" s="50">
        <v>36</v>
      </c>
      <c r="G10" s="60" t="s">
        <v>38</v>
      </c>
      <c r="H10" s="78" t="s">
        <v>37</v>
      </c>
      <c r="I10" s="60" t="s">
        <v>82</v>
      </c>
      <c r="J10" s="50" t="s">
        <v>27</v>
      </c>
      <c r="K10" s="61" t="s">
        <v>76</v>
      </c>
      <c r="L10" s="62" t="s">
        <v>77</v>
      </c>
      <c r="M10" s="62" t="s">
        <v>78</v>
      </c>
      <c r="N10" s="78" t="s">
        <v>75</v>
      </c>
      <c r="P10" s="9" t="str">
        <f t="shared" ref="P10:P30" si="0">B10&amp;" "&amp;D10</f>
        <v>Triết học PHI5003 - QH-2023 đợt 1</v>
      </c>
      <c r="Q10" s="9" t="s">
        <v>87</v>
      </c>
    </row>
    <row r="11" spans="1:117" s="74" customFormat="1" ht="32.25" customHeight="1" x14ac:dyDescent="0.3">
      <c r="A11" s="70"/>
      <c r="B11" s="70" t="s">
        <v>5</v>
      </c>
      <c r="C11" s="70"/>
      <c r="D11" s="71"/>
      <c r="E11" s="70">
        <f>SUM(E10:E10)</f>
        <v>4</v>
      </c>
      <c r="F11" s="70"/>
      <c r="G11" s="70"/>
      <c r="H11" s="88"/>
      <c r="I11" s="72"/>
      <c r="J11" s="70"/>
      <c r="K11" s="73"/>
      <c r="L11" s="73"/>
      <c r="M11" s="73"/>
      <c r="N11" s="80"/>
      <c r="P11" s="9" t="str">
        <f t="shared" si="0"/>
        <v xml:space="preserve">Tổng </v>
      </c>
    </row>
    <row r="12" spans="1:117" s="35" customFormat="1" ht="40.5" customHeight="1" x14ac:dyDescent="0.25">
      <c r="A12" s="47" t="s">
        <v>13</v>
      </c>
      <c r="B12" s="58" t="s">
        <v>40</v>
      </c>
      <c r="C12" s="48"/>
      <c r="D12" s="48"/>
      <c r="E12" s="66"/>
      <c r="F12" s="48"/>
      <c r="G12" s="48"/>
      <c r="H12" s="87"/>
      <c r="I12" s="48"/>
      <c r="J12" s="48"/>
      <c r="K12" s="49"/>
      <c r="L12" s="49"/>
      <c r="M12" s="49"/>
      <c r="N12" s="77"/>
      <c r="O12" s="33"/>
      <c r="P12" s="9" t="str">
        <f t="shared" si="0"/>
        <v xml:space="preserve">Lớp QH-2023-E.CH QTKD 1 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4"/>
    </row>
    <row r="13" spans="1:117" s="9" customFormat="1" ht="72" customHeight="1" x14ac:dyDescent="0.25">
      <c r="A13" s="50">
        <v>1</v>
      </c>
      <c r="B13" s="85" t="s">
        <v>43</v>
      </c>
      <c r="C13" s="50" t="s">
        <v>44</v>
      </c>
      <c r="D13" s="51" t="s">
        <v>45</v>
      </c>
      <c r="E13" s="50">
        <v>3</v>
      </c>
      <c r="F13" s="50" t="s">
        <v>42</v>
      </c>
      <c r="G13" s="60" t="s">
        <v>39</v>
      </c>
      <c r="H13" s="85" t="s">
        <v>79</v>
      </c>
      <c r="I13" s="60" t="s">
        <v>84</v>
      </c>
      <c r="J13" s="60" t="s">
        <v>17</v>
      </c>
      <c r="K13" s="51" t="s">
        <v>66</v>
      </c>
      <c r="L13" s="64" t="s">
        <v>67</v>
      </c>
      <c r="M13" s="64" t="s">
        <v>68</v>
      </c>
      <c r="N13" s="79" t="s">
        <v>41</v>
      </c>
      <c r="P13" s="9" t="str">
        <f t="shared" si="0"/>
        <v>Quản trị Marketing nâng cao BSA6105 - QH-2022 đợt 1</v>
      </c>
      <c r="Q13" s="9" t="s">
        <v>91</v>
      </c>
    </row>
    <row r="14" spans="1:117" s="9" customFormat="1" ht="110.25" x14ac:dyDescent="0.25">
      <c r="A14" s="50">
        <v>2</v>
      </c>
      <c r="B14" s="59" t="s">
        <v>22</v>
      </c>
      <c r="C14" s="51" t="s">
        <v>24</v>
      </c>
      <c r="D14" s="51" t="s">
        <v>36</v>
      </c>
      <c r="E14" s="60">
        <v>4</v>
      </c>
      <c r="F14" s="50">
        <v>36</v>
      </c>
      <c r="G14" s="60" t="s">
        <v>38</v>
      </c>
      <c r="H14" s="78" t="s">
        <v>37</v>
      </c>
      <c r="I14" s="60" t="s">
        <v>82</v>
      </c>
      <c r="J14" s="50" t="s">
        <v>27</v>
      </c>
      <c r="K14" s="61" t="s">
        <v>76</v>
      </c>
      <c r="L14" s="62" t="s">
        <v>77</v>
      </c>
      <c r="M14" s="62" t="s">
        <v>78</v>
      </c>
      <c r="N14" s="78" t="s">
        <v>75</v>
      </c>
      <c r="P14" s="9" t="str">
        <f t="shared" si="0"/>
        <v>Triết học PHI5003 - QH-2023 đợt 1</v>
      </c>
      <c r="Q14" s="9" t="s">
        <v>87</v>
      </c>
    </row>
    <row r="15" spans="1:117" s="74" customFormat="1" ht="32.25" customHeight="1" x14ac:dyDescent="0.3">
      <c r="A15" s="70"/>
      <c r="B15" s="70" t="s">
        <v>5</v>
      </c>
      <c r="C15" s="70"/>
      <c r="D15" s="71"/>
      <c r="E15" s="70">
        <f>SUM(E14:E14)</f>
        <v>4</v>
      </c>
      <c r="F15" s="70"/>
      <c r="G15" s="70"/>
      <c r="H15" s="88"/>
      <c r="I15" s="72"/>
      <c r="J15" s="70"/>
      <c r="K15" s="73"/>
      <c r="L15" s="73"/>
      <c r="M15" s="73"/>
      <c r="N15" s="80"/>
      <c r="P15" s="9" t="str">
        <f t="shared" si="0"/>
        <v xml:space="preserve">Tổng </v>
      </c>
    </row>
    <row r="16" spans="1:117" s="35" customFormat="1" ht="40.5" customHeight="1" x14ac:dyDescent="0.25">
      <c r="A16" s="47" t="s">
        <v>14</v>
      </c>
      <c r="B16" s="58" t="s">
        <v>49</v>
      </c>
      <c r="C16" s="48"/>
      <c r="D16" s="48"/>
      <c r="E16" s="66"/>
      <c r="F16" s="48"/>
      <c r="G16" s="48"/>
      <c r="H16" s="87"/>
      <c r="I16" s="48"/>
      <c r="J16" s="48"/>
      <c r="K16" s="49"/>
      <c r="L16" s="49"/>
      <c r="M16" s="49"/>
      <c r="N16" s="77"/>
      <c r="O16" s="33"/>
      <c r="P16" s="9" t="str">
        <f t="shared" si="0"/>
        <v xml:space="preserve">Lớp QH-2023-E.CH KẾ TOÁN 1 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4"/>
    </row>
    <row r="17" spans="1:117" s="9" customFormat="1" ht="59.25" customHeight="1" x14ac:dyDescent="0.25">
      <c r="A17" s="50">
        <v>1</v>
      </c>
      <c r="B17" s="85" t="s">
        <v>43</v>
      </c>
      <c r="C17" s="50" t="s">
        <v>44</v>
      </c>
      <c r="D17" s="51" t="s">
        <v>45</v>
      </c>
      <c r="E17" s="50">
        <v>3</v>
      </c>
      <c r="F17" s="50" t="s">
        <v>42</v>
      </c>
      <c r="G17" s="60" t="s">
        <v>39</v>
      </c>
      <c r="H17" s="85" t="s">
        <v>79</v>
      </c>
      <c r="I17" s="60" t="s">
        <v>84</v>
      </c>
      <c r="J17" s="60" t="s">
        <v>17</v>
      </c>
      <c r="K17" s="51" t="s">
        <v>66</v>
      </c>
      <c r="L17" s="64" t="s">
        <v>67</v>
      </c>
      <c r="M17" s="64" t="s">
        <v>68</v>
      </c>
      <c r="N17" s="79" t="s">
        <v>50</v>
      </c>
      <c r="P17" s="9" t="str">
        <f t="shared" si="0"/>
        <v>Quản trị Marketing nâng cao BSA6105 - QH-2022 đợt 1</v>
      </c>
      <c r="Q17" s="9" t="s">
        <v>91</v>
      </c>
    </row>
    <row r="18" spans="1:117" s="9" customFormat="1" ht="110.25" x14ac:dyDescent="0.25">
      <c r="A18" s="50">
        <v>2</v>
      </c>
      <c r="B18" s="59" t="s">
        <v>22</v>
      </c>
      <c r="C18" s="51" t="s">
        <v>24</v>
      </c>
      <c r="D18" s="51" t="s">
        <v>36</v>
      </c>
      <c r="E18" s="60">
        <v>4</v>
      </c>
      <c r="F18" s="50">
        <v>36</v>
      </c>
      <c r="G18" s="60" t="s">
        <v>38</v>
      </c>
      <c r="H18" s="78" t="s">
        <v>37</v>
      </c>
      <c r="I18" s="60" t="s">
        <v>82</v>
      </c>
      <c r="J18" s="50" t="s">
        <v>27</v>
      </c>
      <c r="K18" s="61" t="s">
        <v>76</v>
      </c>
      <c r="L18" s="62" t="s">
        <v>77</v>
      </c>
      <c r="M18" s="62" t="s">
        <v>78</v>
      </c>
      <c r="N18" s="78" t="s">
        <v>75</v>
      </c>
      <c r="P18" s="9" t="str">
        <f t="shared" si="0"/>
        <v>Triết học PHI5003 - QH-2023 đợt 1</v>
      </c>
      <c r="Q18" s="9" t="s">
        <v>87</v>
      </c>
    </row>
    <row r="19" spans="1:117" s="74" customFormat="1" ht="32.25" customHeight="1" x14ac:dyDescent="0.3">
      <c r="A19" s="70"/>
      <c r="B19" s="70" t="s">
        <v>5</v>
      </c>
      <c r="C19" s="70"/>
      <c r="D19" s="71"/>
      <c r="E19" s="70">
        <f>SUM(E17:E18)</f>
        <v>7</v>
      </c>
      <c r="F19" s="70"/>
      <c r="G19" s="70"/>
      <c r="H19" s="88"/>
      <c r="I19" s="72"/>
      <c r="J19" s="70"/>
      <c r="K19" s="73"/>
      <c r="L19" s="73"/>
      <c r="M19" s="73"/>
      <c r="N19" s="80"/>
      <c r="P19" s="9" t="str">
        <f t="shared" si="0"/>
        <v xml:space="preserve">Tổng </v>
      </c>
    </row>
    <row r="20" spans="1:117" s="35" customFormat="1" ht="40.5" customHeight="1" x14ac:dyDescent="0.25">
      <c r="A20" s="47" t="s">
        <v>18</v>
      </c>
      <c r="B20" s="58" t="s">
        <v>46</v>
      </c>
      <c r="C20" s="48"/>
      <c r="D20" s="48"/>
      <c r="E20" s="66"/>
      <c r="F20" s="48"/>
      <c r="G20" s="48"/>
      <c r="H20" s="87"/>
      <c r="I20" s="48"/>
      <c r="J20" s="48"/>
      <c r="K20" s="49"/>
      <c r="L20" s="49"/>
      <c r="M20" s="49"/>
      <c r="N20" s="77"/>
      <c r="O20" s="33"/>
      <c r="P20" s="9" t="str">
        <f t="shared" si="0"/>
        <v xml:space="preserve">Lớp QH-2023-E.CH TCNH 1 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4"/>
    </row>
    <row r="21" spans="1:117" s="9" customFormat="1" ht="63.75" customHeight="1" x14ac:dyDescent="0.25">
      <c r="A21" s="50">
        <v>1</v>
      </c>
      <c r="B21" s="85" t="s">
        <v>51</v>
      </c>
      <c r="C21" s="50" t="s">
        <v>52</v>
      </c>
      <c r="D21" s="51" t="s">
        <v>81</v>
      </c>
      <c r="E21" s="50">
        <v>3</v>
      </c>
      <c r="F21" s="94" t="s">
        <v>53</v>
      </c>
      <c r="G21" s="60" t="s">
        <v>39</v>
      </c>
      <c r="H21" s="85" t="s">
        <v>79</v>
      </c>
      <c r="I21" s="60" t="s">
        <v>85</v>
      </c>
      <c r="J21" s="60" t="s">
        <v>7</v>
      </c>
      <c r="K21" s="51" t="s">
        <v>72</v>
      </c>
      <c r="L21" s="64" t="s">
        <v>73</v>
      </c>
      <c r="M21" s="64" t="s">
        <v>74</v>
      </c>
      <c r="N21" s="79" t="s">
        <v>54</v>
      </c>
      <c r="P21" s="9" t="str">
        <f t="shared" si="0"/>
        <v>Tiền tệ, ngân hàng và thị trường tài chính FIB6058 - QH-2023 đợt 1</v>
      </c>
      <c r="Q21" s="9" t="s">
        <v>90</v>
      </c>
    </row>
    <row r="22" spans="1:117" s="9" customFormat="1" ht="110.25" x14ac:dyDescent="0.25">
      <c r="A22" s="50">
        <v>2</v>
      </c>
      <c r="B22" s="59" t="s">
        <v>22</v>
      </c>
      <c r="C22" s="51" t="s">
        <v>24</v>
      </c>
      <c r="D22" s="51" t="s">
        <v>36</v>
      </c>
      <c r="E22" s="60">
        <v>4</v>
      </c>
      <c r="F22" s="50">
        <v>36</v>
      </c>
      <c r="G22" s="60" t="s">
        <v>38</v>
      </c>
      <c r="H22" s="78" t="s">
        <v>37</v>
      </c>
      <c r="I22" s="60" t="s">
        <v>82</v>
      </c>
      <c r="J22" s="50" t="s">
        <v>27</v>
      </c>
      <c r="K22" s="61" t="s">
        <v>76</v>
      </c>
      <c r="L22" s="62" t="s">
        <v>77</v>
      </c>
      <c r="M22" s="62" t="s">
        <v>78</v>
      </c>
      <c r="N22" s="78" t="s">
        <v>75</v>
      </c>
      <c r="P22" s="9" t="str">
        <f t="shared" si="0"/>
        <v>Triết học PHI5003 - QH-2023 đợt 1</v>
      </c>
      <c r="Q22" s="9" t="s">
        <v>87</v>
      </c>
    </row>
    <row r="23" spans="1:117" s="74" customFormat="1" ht="32.25" customHeight="1" x14ac:dyDescent="0.3">
      <c r="A23" s="70"/>
      <c r="B23" s="70" t="s">
        <v>5</v>
      </c>
      <c r="C23" s="70"/>
      <c r="D23" s="71"/>
      <c r="E23" s="70">
        <f>SUM(E21:E22)</f>
        <v>7</v>
      </c>
      <c r="F23" s="70"/>
      <c r="G23" s="70"/>
      <c r="H23" s="88"/>
      <c r="I23" s="72"/>
      <c r="J23" s="70"/>
      <c r="K23" s="73"/>
      <c r="L23" s="73"/>
      <c r="M23" s="73"/>
      <c r="N23" s="80"/>
      <c r="P23" s="9" t="str">
        <f t="shared" si="0"/>
        <v xml:space="preserve">Tổng </v>
      </c>
    </row>
    <row r="24" spans="1:117" s="35" customFormat="1" ht="40.5" customHeight="1" x14ac:dyDescent="0.25">
      <c r="A24" s="47" t="s">
        <v>19</v>
      </c>
      <c r="B24" s="58" t="s">
        <v>55</v>
      </c>
      <c r="C24" s="48"/>
      <c r="D24" s="48"/>
      <c r="E24" s="66"/>
      <c r="F24" s="48"/>
      <c r="G24" s="48"/>
      <c r="H24" s="87"/>
      <c r="I24" s="48"/>
      <c r="J24" s="48"/>
      <c r="K24" s="49"/>
      <c r="L24" s="49"/>
      <c r="M24" s="49"/>
      <c r="N24" s="77"/>
      <c r="O24" s="33"/>
      <c r="P24" s="9" t="str">
        <f t="shared" si="0"/>
        <v xml:space="preserve">Lớp QH-2023-E.CH CÔNG NGHỆ TÀI CHÍNH 1 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4"/>
    </row>
    <row r="25" spans="1:117" s="9" customFormat="1" ht="59.25" customHeight="1" x14ac:dyDescent="0.25">
      <c r="A25" s="50">
        <v>1</v>
      </c>
      <c r="B25" s="85" t="s">
        <v>51</v>
      </c>
      <c r="C25" s="50" t="s">
        <v>52</v>
      </c>
      <c r="D25" s="51" t="s">
        <v>81</v>
      </c>
      <c r="E25" s="50">
        <v>3</v>
      </c>
      <c r="F25" s="94" t="s">
        <v>53</v>
      </c>
      <c r="G25" s="60" t="s">
        <v>39</v>
      </c>
      <c r="H25" s="85" t="s">
        <v>79</v>
      </c>
      <c r="I25" s="60" t="s">
        <v>85</v>
      </c>
      <c r="J25" s="60" t="s">
        <v>7</v>
      </c>
      <c r="K25" s="51" t="s">
        <v>72</v>
      </c>
      <c r="L25" s="64" t="s">
        <v>73</v>
      </c>
      <c r="M25" s="64" t="s">
        <v>74</v>
      </c>
      <c r="N25" s="79" t="s">
        <v>56</v>
      </c>
      <c r="P25" s="9" t="str">
        <f t="shared" si="0"/>
        <v>Tiền tệ, ngân hàng và thị trường tài chính FIB6058 - QH-2023 đợt 1</v>
      </c>
      <c r="Q25" s="9" t="s">
        <v>90</v>
      </c>
    </row>
    <row r="26" spans="1:117" s="9" customFormat="1" ht="110.25" x14ac:dyDescent="0.25">
      <c r="A26" s="50">
        <v>2</v>
      </c>
      <c r="B26" s="59" t="s">
        <v>22</v>
      </c>
      <c r="C26" s="51" t="s">
        <v>24</v>
      </c>
      <c r="D26" s="51" t="s">
        <v>36</v>
      </c>
      <c r="E26" s="60">
        <v>4</v>
      </c>
      <c r="F26" s="50">
        <v>36</v>
      </c>
      <c r="G26" s="60" t="s">
        <v>38</v>
      </c>
      <c r="H26" s="78" t="s">
        <v>37</v>
      </c>
      <c r="I26" s="60" t="s">
        <v>82</v>
      </c>
      <c r="J26" s="50" t="s">
        <v>27</v>
      </c>
      <c r="K26" s="61" t="s">
        <v>76</v>
      </c>
      <c r="L26" s="62" t="s">
        <v>77</v>
      </c>
      <c r="M26" s="62" t="s">
        <v>78</v>
      </c>
      <c r="N26" s="78" t="s">
        <v>75</v>
      </c>
      <c r="P26" s="9" t="str">
        <f t="shared" si="0"/>
        <v>Triết học PHI5003 - QH-2023 đợt 1</v>
      </c>
      <c r="Q26" s="9" t="s">
        <v>87</v>
      </c>
    </row>
    <row r="27" spans="1:117" s="74" customFormat="1" ht="32.25" customHeight="1" x14ac:dyDescent="0.3">
      <c r="A27" s="70"/>
      <c r="B27" s="70" t="s">
        <v>5</v>
      </c>
      <c r="C27" s="70"/>
      <c r="D27" s="71"/>
      <c r="E27" s="70">
        <f>SUM(E25:E26)</f>
        <v>7</v>
      </c>
      <c r="F27" s="70"/>
      <c r="G27" s="70"/>
      <c r="H27" s="88"/>
      <c r="I27" s="72"/>
      <c r="J27" s="70"/>
      <c r="K27" s="73"/>
      <c r="L27" s="73"/>
      <c r="M27" s="73"/>
      <c r="N27" s="80"/>
      <c r="P27" s="9" t="str">
        <f t="shared" si="0"/>
        <v xml:space="preserve">Tổng </v>
      </c>
    </row>
    <row r="28" spans="1:117" s="35" customFormat="1" ht="40.5" customHeight="1" x14ac:dyDescent="0.25">
      <c r="A28" s="47" t="s">
        <v>20</v>
      </c>
      <c r="B28" s="58" t="s">
        <v>47</v>
      </c>
      <c r="C28" s="48"/>
      <c r="D28" s="48"/>
      <c r="E28" s="66"/>
      <c r="F28" s="48"/>
      <c r="G28" s="48"/>
      <c r="H28" s="87"/>
      <c r="I28" s="48"/>
      <c r="J28" s="48"/>
      <c r="K28" s="49"/>
      <c r="L28" s="49"/>
      <c r="M28" s="49"/>
      <c r="N28" s="77"/>
      <c r="O28" s="33"/>
      <c r="P28" s="9" t="str">
        <f t="shared" si="0"/>
        <v xml:space="preserve">Lớp QH-2023-E.CH KTQT 1 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4"/>
    </row>
    <row r="29" spans="1:117" s="9" customFormat="1" ht="59.25" customHeight="1" x14ac:dyDescent="0.25">
      <c r="A29" s="50">
        <v>1</v>
      </c>
      <c r="B29" s="85" t="s">
        <v>60</v>
      </c>
      <c r="C29" s="50" t="s">
        <v>61</v>
      </c>
      <c r="D29" s="51" t="s">
        <v>62</v>
      </c>
      <c r="E29" s="50">
        <v>3</v>
      </c>
      <c r="F29" s="95">
        <v>9</v>
      </c>
      <c r="G29" s="60" t="s">
        <v>39</v>
      </c>
      <c r="H29" s="85" t="s">
        <v>79</v>
      </c>
      <c r="I29" s="60" t="s">
        <v>86</v>
      </c>
      <c r="J29" s="60" t="s">
        <v>31</v>
      </c>
      <c r="K29" s="51" t="s">
        <v>63</v>
      </c>
      <c r="L29" s="64" t="s">
        <v>64</v>
      </c>
      <c r="M29" s="64" t="s">
        <v>65</v>
      </c>
      <c r="N29" s="79"/>
      <c r="P29" s="9" t="str">
        <f t="shared" si="0"/>
        <v>Đầu tư quốc tế: Chính sách và thực tiễn INE6019 - QH-2023 đợt 1</v>
      </c>
      <c r="Q29" s="9" t="s">
        <v>88</v>
      </c>
    </row>
    <row r="30" spans="1:117" s="9" customFormat="1" ht="110.25" x14ac:dyDescent="0.25">
      <c r="A30" s="50">
        <v>2</v>
      </c>
      <c r="B30" s="59" t="s">
        <v>22</v>
      </c>
      <c r="C30" s="51" t="s">
        <v>24</v>
      </c>
      <c r="D30" s="51" t="s">
        <v>36</v>
      </c>
      <c r="E30" s="60">
        <v>4</v>
      </c>
      <c r="F30" s="50">
        <v>36</v>
      </c>
      <c r="G30" s="60" t="s">
        <v>38</v>
      </c>
      <c r="H30" s="78" t="s">
        <v>37</v>
      </c>
      <c r="I30" s="60" t="s">
        <v>82</v>
      </c>
      <c r="J30" s="50" t="s">
        <v>27</v>
      </c>
      <c r="K30" s="61" t="s">
        <v>76</v>
      </c>
      <c r="L30" s="62" t="s">
        <v>77</v>
      </c>
      <c r="M30" s="62" t="s">
        <v>78</v>
      </c>
      <c r="N30" s="78" t="s">
        <v>75</v>
      </c>
      <c r="P30" s="9" t="str">
        <f t="shared" si="0"/>
        <v>Triết học PHI5003 - QH-2023 đợt 1</v>
      </c>
      <c r="Q30" s="9" t="s">
        <v>87</v>
      </c>
    </row>
    <row r="31" spans="1:117" s="74" customFormat="1" ht="32.25" customHeight="1" x14ac:dyDescent="0.3">
      <c r="A31" s="70"/>
      <c r="B31" s="70" t="s">
        <v>5</v>
      </c>
      <c r="C31" s="70"/>
      <c r="D31" s="71"/>
      <c r="E31" s="70">
        <f>SUM(E29:E30)</f>
        <v>7</v>
      </c>
      <c r="F31" s="70"/>
      <c r="G31" s="70"/>
      <c r="H31" s="88"/>
      <c r="I31" s="72"/>
      <c r="J31" s="70"/>
      <c r="K31" s="73"/>
      <c r="L31" s="73"/>
      <c r="M31" s="73"/>
      <c r="N31" s="80"/>
    </row>
    <row r="32" spans="1:117" s="20" customFormat="1" ht="6.75" customHeight="1" x14ac:dyDescent="0.3">
      <c r="A32" s="18"/>
      <c r="B32" s="28"/>
      <c r="C32" s="65"/>
      <c r="D32" s="19"/>
      <c r="E32" s="19"/>
      <c r="F32" s="19"/>
      <c r="G32" s="19"/>
      <c r="H32" s="89"/>
      <c r="I32" s="97"/>
      <c r="J32" s="19"/>
      <c r="N32" s="81"/>
    </row>
    <row r="33" spans="1:19" s="20" customFormat="1" ht="20.25" customHeight="1" x14ac:dyDescent="0.3">
      <c r="B33" s="31" t="s">
        <v>30</v>
      </c>
      <c r="C33" s="31"/>
      <c r="D33" s="19"/>
      <c r="E33" s="19"/>
      <c r="F33" s="19"/>
      <c r="G33" s="19"/>
      <c r="H33" s="89"/>
      <c r="I33" s="97"/>
      <c r="J33" s="19"/>
      <c r="N33" s="81"/>
    </row>
    <row r="34" spans="1:19" s="20" customFormat="1" ht="26.25" customHeight="1" x14ac:dyDescent="0.3">
      <c r="A34" s="104" t="s">
        <v>8</v>
      </c>
      <c r="B34" s="104"/>
      <c r="C34" s="57"/>
      <c r="D34" s="19"/>
      <c r="E34" s="19"/>
      <c r="F34" s="19"/>
      <c r="G34" s="19"/>
      <c r="H34" s="89"/>
      <c r="I34" s="97"/>
      <c r="J34" s="19"/>
      <c r="N34" s="81"/>
    </row>
    <row r="35" spans="1:19" s="20" customFormat="1" ht="23.25" customHeight="1" x14ac:dyDescent="0.3">
      <c r="A35" s="43" t="s">
        <v>57</v>
      </c>
      <c r="B35" s="44"/>
      <c r="C35" s="44"/>
      <c r="D35" s="19"/>
      <c r="E35" s="19"/>
      <c r="F35" s="19"/>
      <c r="G35" s="19"/>
      <c r="H35" s="89"/>
      <c r="I35" s="97"/>
      <c r="J35" s="19"/>
      <c r="N35" s="81"/>
    </row>
    <row r="36" spans="1:19" s="20" customFormat="1" ht="20.25" customHeight="1" x14ac:dyDescent="0.3">
      <c r="A36" s="43" t="s">
        <v>58</v>
      </c>
      <c r="B36" s="44"/>
      <c r="C36" s="44"/>
      <c r="D36" s="19"/>
      <c r="E36" s="19"/>
      <c r="F36" s="19"/>
      <c r="G36" s="19"/>
      <c r="H36" s="89"/>
      <c r="I36" s="97"/>
      <c r="J36" s="19"/>
      <c r="K36" s="21"/>
      <c r="N36" s="81"/>
    </row>
    <row r="37" spans="1:19" s="20" customFormat="1" ht="23.25" customHeight="1" x14ac:dyDescent="0.3">
      <c r="A37" s="43" t="s">
        <v>59</v>
      </c>
      <c r="B37" s="44"/>
      <c r="C37" s="44"/>
      <c r="D37" s="19"/>
      <c r="E37" s="19"/>
      <c r="F37" s="19"/>
      <c r="G37" s="19"/>
      <c r="H37" s="89"/>
      <c r="I37" s="97"/>
      <c r="J37" s="19"/>
      <c r="K37" s="21"/>
      <c r="N37" s="81"/>
    </row>
    <row r="38" spans="1:19" s="20" customFormat="1" ht="22.5" customHeight="1" x14ac:dyDescent="0.35">
      <c r="A38" s="45"/>
      <c r="B38" s="44"/>
      <c r="C38" s="44"/>
      <c r="D38" s="19"/>
      <c r="E38" s="19"/>
      <c r="F38" s="19"/>
      <c r="G38" s="19"/>
      <c r="H38" s="89"/>
      <c r="I38" s="97"/>
      <c r="J38" s="19"/>
      <c r="K38" s="22"/>
      <c r="L38" s="105"/>
      <c r="M38" s="105"/>
      <c r="N38" s="105"/>
    </row>
    <row r="39" spans="1:19" s="20" customFormat="1" ht="22.5" customHeight="1" x14ac:dyDescent="0.3">
      <c r="B39" s="19"/>
      <c r="C39" s="19"/>
      <c r="D39" s="19"/>
      <c r="E39" s="19"/>
      <c r="F39" s="19"/>
      <c r="G39" s="19"/>
      <c r="H39" s="89"/>
      <c r="J39" s="53"/>
      <c r="K39" s="53"/>
      <c r="L39" s="98"/>
      <c r="M39" s="98"/>
      <c r="N39" s="98"/>
    </row>
    <row r="40" spans="1:19" s="27" customFormat="1" ht="22.5" customHeight="1" x14ac:dyDescent="0.35">
      <c r="D40" s="23"/>
      <c r="E40" s="24"/>
      <c r="F40" s="24"/>
      <c r="G40" s="25"/>
      <c r="H40" s="23"/>
      <c r="J40" s="41"/>
      <c r="K40" s="41"/>
      <c r="L40" s="99"/>
      <c r="M40" s="99"/>
      <c r="N40" s="99"/>
      <c r="O40" s="26"/>
      <c r="P40" s="26"/>
      <c r="Q40" s="26"/>
      <c r="R40" s="26"/>
      <c r="S40" s="26"/>
    </row>
    <row r="41" spans="1:19" s="27" customFormat="1" ht="22.5" customHeight="1" x14ac:dyDescent="0.35">
      <c r="D41" s="23"/>
      <c r="E41" s="24"/>
      <c r="F41" s="24"/>
      <c r="G41" s="25"/>
      <c r="H41" s="23"/>
      <c r="J41" s="41"/>
      <c r="K41" s="41"/>
      <c r="L41" s="99"/>
      <c r="M41" s="99"/>
      <c r="N41" s="99"/>
      <c r="O41" s="26"/>
      <c r="P41" s="26"/>
      <c r="Q41" s="26"/>
      <c r="R41" s="26"/>
      <c r="S41" s="26"/>
    </row>
    <row r="42" spans="1:19" s="27" customFormat="1" ht="18.75" customHeight="1" x14ac:dyDescent="0.3">
      <c r="B42" s="29"/>
      <c r="C42" s="29"/>
      <c r="D42" s="29"/>
      <c r="E42" s="67"/>
      <c r="F42" s="29"/>
      <c r="G42" s="29"/>
      <c r="H42" s="90"/>
      <c r="I42" s="54"/>
      <c r="J42" s="54"/>
      <c r="K42" s="54"/>
      <c r="L42" s="54"/>
      <c r="M42" s="54"/>
      <c r="N42" s="82"/>
      <c r="O42" s="26"/>
      <c r="P42" s="26"/>
      <c r="Q42" s="26"/>
      <c r="R42" s="26"/>
      <c r="S42" s="26"/>
    </row>
    <row r="43" spans="1:19" s="27" customFormat="1" ht="19.5" customHeight="1" x14ac:dyDescent="0.35">
      <c r="B43" s="30"/>
      <c r="C43" s="30"/>
      <c r="D43" s="30"/>
      <c r="E43" s="68"/>
      <c r="F43" s="30"/>
      <c r="G43" s="30"/>
      <c r="H43" s="91"/>
      <c r="I43" s="42"/>
      <c r="J43" s="42"/>
      <c r="K43" s="42"/>
      <c r="L43" s="42"/>
      <c r="M43" s="42"/>
      <c r="N43" s="83"/>
      <c r="O43" s="26"/>
      <c r="P43" s="26"/>
      <c r="Q43" s="26"/>
      <c r="R43" s="26"/>
      <c r="S43" s="26"/>
    </row>
    <row r="44" spans="1:19" s="5" customFormat="1" ht="23.25" customHeight="1" x14ac:dyDescent="0.3">
      <c r="A44" s="36"/>
      <c r="B44" s="36"/>
      <c r="C44" s="36"/>
      <c r="D44" s="36"/>
      <c r="E44" s="69"/>
      <c r="F44" s="36"/>
      <c r="G44" s="36"/>
      <c r="H44" s="92"/>
      <c r="I44" s="39"/>
      <c r="J44" s="39"/>
      <c r="K44" s="40"/>
      <c r="L44" s="38"/>
      <c r="M44" s="38"/>
      <c r="N44" s="84"/>
      <c r="O44" s="4"/>
      <c r="P44" s="4"/>
      <c r="Q44" s="4"/>
      <c r="R44" s="4"/>
      <c r="S44" s="4"/>
    </row>
    <row r="45" spans="1:19" ht="18.75" x14ac:dyDescent="0.3">
      <c r="A45" s="13"/>
      <c r="B45" s="16"/>
      <c r="C45" s="16"/>
      <c r="D45" s="14"/>
      <c r="E45" s="13"/>
      <c r="F45" s="13"/>
      <c r="G45" s="13"/>
      <c r="H45" s="93"/>
      <c r="I45" s="96"/>
      <c r="J45" s="37"/>
      <c r="K45" s="41"/>
      <c r="L45" s="42"/>
      <c r="M45" s="42"/>
      <c r="N45" s="83"/>
    </row>
    <row r="46" spans="1:19" ht="18.75" customHeight="1" x14ac:dyDescent="0.3">
      <c r="A46" s="13"/>
      <c r="B46" s="16"/>
      <c r="C46" s="16"/>
      <c r="D46" s="14"/>
      <c r="E46" s="13"/>
      <c r="F46" s="13"/>
      <c r="G46" s="13"/>
      <c r="H46" s="93"/>
      <c r="J46" s="41"/>
      <c r="K46" s="41"/>
      <c r="L46" s="99"/>
      <c r="M46" s="99"/>
      <c r="N46" s="99"/>
    </row>
    <row r="47" spans="1:19" x14ac:dyDescent="0.25">
      <c r="A47" s="13"/>
      <c r="B47" s="16"/>
      <c r="C47" s="16"/>
      <c r="D47" s="14"/>
      <c r="E47" s="13"/>
      <c r="F47" s="13"/>
      <c r="G47" s="13"/>
      <c r="H47" s="93"/>
      <c r="I47" s="13"/>
      <c r="J47" s="13"/>
      <c r="K47" s="15"/>
      <c r="L47" s="15"/>
      <c r="M47" s="15"/>
    </row>
    <row r="48" spans="1:19" x14ac:dyDescent="0.25">
      <c r="A48" s="13"/>
      <c r="B48" s="16"/>
      <c r="C48" s="16"/>
      <c r="D48" s="14"/>
      <c r="E48" s="13"/>
      <c r="F48" s="13"/>
      <c r="G48" s="13"/>
      <c r="H48" s="93"/>
      <c r="I48" s="13"/>
      <c r="J48" s="13"/>
      <c r="K48" s="15"/>
      <c r="L48" s="15"/>
      <c r="M48" s="15"/>
    </row>
    <row r="49" spans="1:13" x14ac:dyDescent="0.25">
      <c r="A49" s="13"/>
      <c r="B49" s="16"/>
      <c r="C49" s="16"/>
      <c r="D49" s="14"/>
      <c r="E49" s="13"/>
      <c r="F49" s="13"/>
      <c r="G49" s="13"/>
      <c r="H49" s="93"/>
      <c r="I49" s="13"/>
      <c r="J49" s="10"/>
      <c r="K49" s="17"/>
      <c r="L49" s="17"/>
      <c r="M49" s="17"/>
    </row>
  </sheetData>
  <autoFilter ref="A7:DM31"/>
  <mergeCells count="11">
    <mergeCell ref="L39:N39"/>
    <mergeCell ref="L40:N40"/>
    <mergeCell ref="L46:N46"/>
    <mergeCell ref="A1:B1"/>
    <mergeCell ref="A2:B2"/>
    <mergeCell ref="A5:N5"/>
    <mergeCell ref="A3:N3"/>
    <mergeCell ref="A34:B34"/>
    <mergeCell ref="L38:N38"/>
    <mergeCell ref="L41:N41"/>
    <mergeCell ref="A4:N4"/>
  </mergeCells>
  <pageMargins left="0.23622047244094491" right="0.23622047244094491" top="0.38" bottom="0.19685039370078741" header="3.937007874015748E-2" footer="3.937007874015748E-2"/>
  <pageSetup paperSize="9" scale="51" fitToHeight="0" orientation="landscape" r:id="rId1"/>
  <headerFooter>
    <oddFooter>Page &amp;P of &amp;N</oddFooter>
  </headerFooter>
  <rowBreaks count="1" manualBreakCount="1">
    <brk id="2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TKB</vt:lpstr>
      <vt:lpstr>TKB!Print_Area</vt:lpstr>
      <vt:lpstr>TKB!Print_Titles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UEB3671</cp:lastModifiedBy>
  <cp:lastPrinted>2023-06-19T01:50:28Z</cp:lastPrinted>
  <dcterms:created xsi:type="dcterms:W3CDTF">2016-01-22T01:05:53Z</dcterms:created>
  <dcterms:modified xsi:type="dcterms:W3CDTF">2023-06-23T03:02:06Z</dcterms:modified>
</cp:coreProperties>
</file>